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36" windowHeight="5172"/>
  </bookViews>
  <sheets>
    <sheet name="Sheet1" sheetId="1" r:id="rId1"/>
  </sheets>
  <definedNames>
    <definedName name="\a">Sheet1!#REF!</definedName>
    <definedName name="\c">Sheet1!#REF!</definedName>
    <definedName name="\h">Sheet1!#REF!</definedName>
    <definedName name="\p">Sheet1!#REF!</definedName>
    <definedName name="\s">Sheet1!#REF!</definedName>
    <definedName name="_Regression_Int" localSheetId="0" hidden="1">1</definedName>
    <definedName name="ALTS">Sheet1!#REF!</definedName>
    <definedName name="HELP">Sheet1!#REF!</definedName>
    <definedName name="_xlnm.Print_Area" localSheetId="0">Sheet1!$A$1:$K$52</definedName>
    <definedName name="Print_Area_MI">Sheet1!$A$6:$K$52</definedName>
  </definedNames>
  <calcPr calcId="152511" iterate="1" iterateCount="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2" i="1"/>
  <c r="I12" i="1" s="1"/>
  <c r="J12" i="1" s="1"/>
  <c r="H13" i="1"/>
  <c r="L12" i="1"/>
  <c r="B12" i="1" s="1"/>
  <c r="M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I13" i="1"/>
  <c r="J13" i="1" s="1"/>
  <c r="L13" i="1"/>
  <c r="B13" i="1" s="1"/>
  <c r="M13" i="1"/>
  <c r="I14" i="1"/>
  <c r="J14" i="1" s="1"/>
  <c r="L14" i="1"/>
  <c r="B14" i="1" s="1"/>
  <c r="M14" i="1"/>
  <c r="I15" i="1"/>
  <c r="J15" i="1" s="1"/>
  <c r="L15" i="1"/>
  <c r="B15" i="1" s="1"/>
  <c r="M15" i="1"/>
  <c r="I16" i="1"/>
  <c r="J16" i="1" s="1"/>
  <c r="L16" i="1"/>
  <c r="B16" i="1" s="1"/>
  <c r="M16" i="1"/>
  <c r="I17" i="1"/>
  <c r="J17" i="1" s="1"/>
  <c r="L17" i="1"/>
  <c r="B17" i="1" s="1"/>
  <c r="M17" i="1"/>
  <c r="I18" i="1"/>
  <c r="J18" i="1"/>
  <c r="L18" i="1"/>
  <c r="B18" i="1" s="1"/>
  <c r="M18" i="1"/>
  <c r="I19" i="1"/>
  <c r="J19" i="1"/>
  <c r="L19" i="1"/>
  <c r="B19" i="1" s="1"/>
  <c r="M19" i="1"/>
  <c r="I20" i="1"/>
  <c r="J20" i="1"/>
  <c r="L20" i="1"/>
  <c r="B20" i="1" s="1"/>
  <c r="M20" i="1"/>
  <c r="I21" i="1"/>
  <c r="J21" i="1"/>
  <c r="L21" i="1"/>
  <c r="B21" i="1" s="1"/>
  <c r="M21" i="1"/>
  <c r="I22" i="1"/>
  <c r="J22" i="1" s="1"/>
  <c r="L22" i="1"/>
  <c r="B22" i="1" s="1"/>
  <c r="M22" i="1"/>
  <c r="I23" i="1"/>
  <c r="J23" i="1" s="1"/>
  <c r="L23" i="1"/>
  <c r="B23" i="1" s="1"/>
  <c r="M23" i="1"/>
  <c r="I24" i="1"/>
  <c r="J24" i="1" s="1"/>
  <c r="L24" i="1"/>
  <c r="B24" i="1" s="1"/>
  <c r="M24" i="1"/>
  <c r="I25" i="1"/>
  <c r="J25" i="1" s="1"/>
  <c r="L25" i="1"/>
  <c r="B25" i="1" s="1"/>
  <c r="M25" i="1"/>
  <c r="I26" i="1"/>
  <c r="J26" i="1"/>
  <c r="L26" i="1"/>
  <c r="B26" i="1" s="1"/>
  <c r="M26" i="1"/>
  <c r="I27" i="1"/>
  <c r="J27" i="1"/>
  <c r="L27" i="1"/>
  <c r="B27" i="1" s="1"/>
  <c r="M27" i="1"/>
  <c r="I28" i="1"/>
  <c r="J28" i="1"/>
  <c r="L28" i="1"/>
  <c r="B28" i="1" s="1"/>
  <c r="M28" i="1"/>
  <c r="I29" i="1"/>
  <c r="J29" i="1"/>
  <c r="L29" i="1"/>
  <c r="B29" i="1" s="1"/>
  <c r="M29" i="1"/>
  <c r="I30" i="1"/>
  <c r="J30" i="1" s="1"/>
  <c r="L30" i="1"/>
  <c r="B30" i="1" s="1"/>
  <c r="M30" i="1"/>
  <c r="I31" i="1"/>
  <c r="J31" i="1" s="1"/>
  <c r="L31" i="1"/>
  <c r="B31" i="1" s="1"/>
  <c r="M31" i="1"/>
  <c r="I32" i="1"/>
  <c r="J32" i="1" s="1"/>
  <c r="L32" i="1"/>
  <c r="B32" i="1" s="1"/>
  <c r="M32" i="1"/>
  <c r="I33" i="1"/>
  <c r="J33" i="1" s="1"/>
  <c r="L33" i="1"/>
  <c r="B33" i="1" s="1"/>
  <c r="M33" i="1"/>
  <c r="I34" i="1"/>
  <c r="J34" i="1"/>
  <c r="L34" i="1"/>
  <c r="B34" i="1" s="1"/>
  <c r="M34" i="1"/>
  <c r="I35" i="1"/>
  <c r="J35" i="1"/>
  <c r="L35" i="1"/>
  <c r="B35" i="1" s="1"/>
  <c r="M35" i="1"/>
  <c r="I36" i="1"/>
  <c r="J36" i="1"/>
  <c r="L36" i="1"/>
  <c r="B36" i="1" s="1"/>
  <c r="M36" i="1"/>
  <c r="I37" i="1"/>
  <c r="J37" i="1"/>
  <c r="L37" i="1"/>
  <c r="B37" i="1" s="1"/>
  <c r="M37" i="1"/>
  <c r="I38" i="1"/>
  <c r="J38" i="1" s="1"/>
  <c r="L38" i="1"/>
  <c r="B38" i="1" s="1"/>
  <c r="M38" i="1"/>
  <c r="I39" i="1"/>
  <c r="J39" i="1" s="1"/>
  <c r="L39" i="1"/>
  <c r="B39" i="1" s="1"/>
  <c r="M39" i="1"/>
  <c r="I40" i="1"/>
  <c r="J40" i="1" s="1"/>
  <c r="L40" i="1"/>
  <c r="B40" i="1" s="1"/>
  <c r="M40" i="1"/>
  <c r="I41" i="1"/>
  <c r="J41" i="1" s="1"/>
  <c r="L41" i="1"/>
  <c r="B41" i="1" s="1"/>
  <c r="M41" i="1"/>
  <c r="I42" i="1"/>
  <c r="J42" i="1"/>
  <c r="L42" i="1"/>
  <c r="B42" i="1" s="1"/>
  <c r="M42" i="1"/>
  <c r="I43" i="1"/>
  <c r="J43" i="1"/>
  <c r="L43" i="1"/>
  <c r="B43" i="1" s="1"/>
  <c r="M43" i="1"/>
  <c r="I44" i="1"/>
  <c r="J44" i="1"/>
  <c r="L44" i="1"/>
  <c r="B44" i="1" s="1"/>
  <c r="M44" i="1"/>
  <c r="I45" i="1"/>
  <c r="J45" i="1"/>
  <c r="L45" i="1"/>
  <c r="B45" i="1" s="1"/>
  <c r="M45" i="1"/>
  <c r="I46" i="1"/>
  <c r="J46" i="1" s="1"/>
  <c r="L46" i="1"/>
  <c r="B46" i="1" s="1"/>
  <c r="M46" i="1"/>
  <c r="I47" i="1"/>
  <c r="J47" i="1" s="1"/>
  <c r="L47" i="1"/>
  <c r="B47" i="1" s="1"/>
  <c r="M47" i="1"/>
  <c r="I48" i="1"/>
  <c r="J48" i="1" s="1"/>
  <c r="L48" i="1"/>
  <c r="B48" i="1" s="1"/>
  <c r="M48" i="1"/>
  <c r="I49" i="1"/>
  <c r="J49" i="1" s="1"/>
  <c r="L49" i="1"/>
  <c r="B49" i="1" s="1"/>
  <c r="M49" i="1"/>
  <c r="I50" i="1"/>
  <c r="J50" i="1"/>
  <c r="L50" i="1"/>
  <c r="B50" i="1" s="1"/>
  <c r="M50" i="1"/>
  <c r="I51" i="1"/>
  <c r="J51" i="1"/>
  <c r="L51" i="1"/>
  <c r="B51" i="1" s="1"/>
  <c r="M51" i="1"/>
  <c r="H52" i="1" l="1"/>
  <c r="J52" i="1"/>
</calcChain>
</file>

<file path=xl/comments1.xml><?xml version="1.0" encoding="utf-8"?>
<comments xmlns="http://schemas.openxmlformats.org/spreadsheetml/2006/main">
  <authors>
    <author>dotjam</author>
  </authors>
  <commentList>
    <comment ref="B12" authorId="0" shapeId="0">
      <text>
        <r>
          <rPr>
            <b/>
            <sz val="10"/>
            <color indexed="81"/>
            <rFont val="Tahoma"/>
            <family val="2"/>
          </rPr>
          <t>Do not type in Column B, information will enter automatically after entering info in Column C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<sst xmlns="http://schemas.openxmlformats.org/spreadsheetml/2006/main" count="50" uniqueCount="41">
  <si>
    <t>PROJECT I.D.</t>
  </si>
  <si>
    <t>ROADWAY</t>
  </si>
  <si>
    <t>ITEM #:</t>
  </si>
  <si>
    <t>DESCRIPTION</t>
  </si>
  <si>
    <t>CATEGORY</t>
  </si>
  <si>
    <t>COUNTY</t>
  </si>
  <si>
    <t>ENTERED BY</t>
  </si>
  <si>
    <t>CHECKED BY</t>
  </si>
  <si>
    <t>A</t>
  </si>
  <si>
    <t>RECTANGLE</t>
  </si>
  <si>
    <t>LENGTH</t>
  </si>
  <si>
    <t>WIDTH</t>
  </si>
  <si>
    <t>R</t>
  </si>
  <si>
    <t>TRAPEZOID</t>
  </si>
  <si>
    <t>1st. BASE</t>
  </si>
  <si>
    <t>2nd. BASE</t>
  </si>
  <si>
    <t>HEIGHT</t>
  </si>
  <si>
    <t>E</t>
  </si>
  <si>
    <t>TRIANGLE</t>
  </si>
  <si>
    <t>BASE</t>
  </si>
  <si>
    <t>oblique</t>
  </si>
  <si>
    <t>OBLIQUE TRIANGLE</t>
  </si>
  <si>
    <t>SIDE A</t>
  </si>
  <si>
    <t>SIDE B</t>
  </si>
  <si>
    <t>SIDE C</t>
  </si>
  <si>
    <t>triangle</t>
  </si>
  <si>
    <t>RADIUS</t>
  </si>
  <si>
    <t>ARC LENGTH</t>
  </si>
  <si>
    <t>S.F.</t>
  </si>
  <si>
    <t>COMMENTS</t>
  </si>
  <si>
    <t>"S"</t>
  </si>
  <si>
    <t xml:space="preserve">      DO NOT MAKE ANY ENTRIES BEYOND THIS POINT</t>
  </si>
  <si>
    <t>THICKNESS</t>
  </si>
  <si>
    <t>C.F.</t>
  </si>
  <si>
    <t>VOLUME</t>
  </si>
  <si>
    <t>C.Y.</t>
  </si>
  <si>
    <t>AREA</t>
  </si>
  <si>
    <t>ITEM DESC:</t>
  </si>
  <si>
    <t>GEOMETRIC SHAPE SQUARE FEET &amp; CUBIC YARD COMPUTATIONS</t>
  </si>
  <si>
    <t>(+)=C ( - )=NC</t>
  </si>
  <si>
    <t>CIR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</si>
</sst>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;;;"/>
    <numFmt numFmtId="167" formatCode="0.0000"/>
  </numFmts>
  <fonts count="10" x14ac:knownFonts="1">
    <font>
      <sz val="10"/>
      <name val="Helv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164" fontId="0" fillId="0" borderId="0"/>
  </cellStyleXfs>
  <cellXfs count="87">
    <xf numFmtId="164" fontId="0" fillId="0" borderId="0" xfId="0"/>
    <xf numFmtId="164" fontId="1" fillId="0" borderId="1" xfId="0" applyFont="1" applyBorder="1"/>
    <xf numFmtId="164" fontId="1" fillId="0" borderId="1" xfId="0" applyFont="1" applyBorder="1" applyAlignment="1" applyProtection="1">
      <alignment horizontal="center"/>
    </xf>
    <xf numFmtId="164" fontId="3" fillId="0" borderId="2" xfId="0" applyFont="1" applyBorder="1" applyAlignment="1" applyProtection="1">
      <alignment horizontal="left"/>
    </xf>
    <xf numFmtId="164" fontId="1" fillId="0" borderId="0" xfId="0" applyFont="1" applyAlignment="1" applyProtection="1">
      <alignment horizontal="right"/>
    </xf>
    <xf numFmtId="164" fontId="1" fillId="0" borderId="0" xfId="0" applyFont="1"/>
    <xf numFmtId="164" fontId="1" fillId="0" borderId="3" xfId="0" applyFont="1" applyBorder="1" applyAlignment="1" applyProtection="1">
      <alignment horizontal="center"/>
    </xf>
    <xf numFmtId="164" fontId="1" fillId="0" borderId="4" xfId="0" applyFont="1" applyBorder="1" applyProtection="1"/>
    <xf numFmtId="164" fontId="1" fillId="0" borderId="0" xfId="0" applyFont="1" applyProtection="1"/>
    <xf numFmtId="164" fontId="1" fillId="0" borderId="5" xfId="0" applyFont="1" applyBorder="1"/>
    <xf numFmtId="164" fontId="1" fillId="0" borderId="6" xfId="0" applyFont="1" applyBorder="1"/>
    <xf numFmtId="164" fontId="1" fillId="0" borderId="7" xfId="0" applyFont="1" applyBorder="1"/>
    <xf numFmtId="164" fontId="1" fillId="0" borderId="8" xfId="0" applyFont="1" applyBorder="1"/>
    <xf numFmtId="164" fontId="1" fillId="0" borderId="9" xfId="0" applyFont="1" applyBorder="1"/>
    <xf numFmtId="164" fontId="3" fillId="0" borderId="10" xfId="0" applyFont="1" applyBorder="1" applyAlignment="1" applyProtection="1">
      <alignment horizontal="left"/>
    </xf>
    <xf numFmtId="164" fontId="1" fillId="0" borderId="11" xfId="0" applyFont="1" applyBorder="1" applyAlignment="1" applyProtection="1">
      <alignment horizontal="center"/>
    </xf>
    <xf numFmtId="164" fontId="1" fillId="0" borderId="11" xfId="0" applyFont="1" applyBorder="1"/>
    <xf numFmtId="164" fontId="1" fillId="0" borderId="12" xfId="0" applyFont="1" applyBorder="1" applyAlignment="1" applyProtection="1">
      <alignment horizontal="center"/>
    </xf>
    <xf numFmtId="164" fontId="1" fillId="0" borderId="13" xfId="0" applyFont="1" applyBorder="1"/>
    <xf numFmtId="164" fontId="1" fillId="0" borderId="1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3" fillId="0" borderId="17" xfId="0" applyFont="1" applyBorder="1" applyAlignment="1" applyProtection="1">
      <alignment horizontal="left"/>
    </xf>
    <xf numFmtId="164" fontId="1" fillId="0" borderId="18" xfId="0" applyFont="1" applyBorder="1" applyAlignment="1" applyProtection="1">
      <alignment horizontal="center"/>
    </xf>
    <xf numFmtId="164" fontId="1" fillId="0" borderId="19" xfId="0" applyFont="1" applyBorder="1" applyAlignment="1" applyProtection="1">
      <alignment horizontal="center"/>
    </xf>
    <xf numFmtId="164" fontId="1" fillId="0" borderId="20" xfId="0" applyFont="1" applyBorder="1" applyAlignment="1" applyProtection="1">
      <alignment horizontal="center"/>
    </xf>
    <xf numFmtId="164" fontId="1" fillId="0" borderId="18" xfId="0" applyFont="1" applyBorder="1"/>
    <xf numFmtId="164" fontId="1" fillId="0" borderId="21" xfId="0" applyFont="1" applyBorder="1" applyAlignment="1" applyProtection="1">
      <alignment horizontal="center"/>
    </xf>
    <xf numFmtId="164" fontId="1" fillId="0" borderId="22" xfId="0" applyFont="1" applyBorder="1" applyProtection="1"/>
    <xf numFmtId="164" fontId="1" fillId="0" borderId="23" xfId="0" applyFont="1" applyBorder="1" applyProtection="1"/>
    <xf numFmtId="164" fontId="1" fillId="0" borderId="3" xfId="0" applyFont="1" applyBorder="1" applyProtection="1"/>
    <xf numFmtId="164" fontId="1" fillId="0" borderId="24" xfId="0" applyFont="1" applyBorder="1" applyProtection="1"/>
    <xf numFmtId="165" fontId="5" fillId="0" borderId="4" xfId="0" applyNumberFormat="1" applyFont="1" applyBorder="1" applyProtection="1">
      <protection locked="0"/>
    </xf>
    <xf numFmtId="165" fontId="5" fillId="0" borderId="25" xfId="0" applyNumberFormat="1" applyFont="1" applyBorder="1" applyProtection="1">
      <protection locked="0"/>
    </xf>
    <xf numFmtId="165" fontId="5" fillId="0" borderId="26" xfId="0" applyNumberFormat="1" applyFont="1" applyBorder="1" applyProtection="1">
      <protection locked="0"/>
    </xf>
    <xf numFmtId="165" fontId="6" fillId="0" borderId="27" xfId="0" applyNumberFormat="1" applyFont="1" applyBorder="1" applyProtection="1"/>
    <xf numFmtId="165" fontId="5" fillId="0" borderId="28" xfId="0" applyNumberFormat="1" applyFont="1" applyBorder="1" applyProtection="1">
      <protection locked="0"/>
    </xf>
    <xf numFmtId="165" fontId="5" fillId="0" borderId="29" xfId="0" applyNumberFormat="1" applyFont="1" applyBorder="1" applyProtection="1">
      <protection locked="0"/>
    </xf>
    <xf numFmtId="164" fontId="2" fillId="0" borderId="13" xfId="0" applyFont="1" applyBorder="1" applyAlignment="1" applyProtection="1">
      <alignment horizontal="left" vertical="center"/>
    </xf>
    <xf numFmtId="164" fontId="1" fillId="0" borderId="30" xfId="0" applyFont="1" applyBorder="1"/>
    <xf numFmtId="164" fontId="1" fillId="0" borderId="31" xfId="0" applyFont="1" applyBorder="1"/>
    <xf numFmtId="164" fontId="1" fillId="0" borderId="32" xfId="0" applyFont="1" applyBorder="1" applyAlignment="1" applyProtection="1">
      <alignment horizontal="center"/>
    </xf>
    <xf numFmtId="164" fontId="1" fillId="0" borderId="33" xfId="0" applyFont="1" applyBorder="1"/>
    <xf numFmtId="164" fontId="1" fillId="0" borderId="34" xfId="0" applyFont="1" applyBorder="1" applyAlignment="1" applyProtection="1">
      <alignment horizontal="center"/>
    </xf>
    <xf numFmtId="164" fontId="1" fillId="0" borderId="35" xfId="0" applyFont="1" applyBorder="1"/>
    <xf numFmtId="164" fontId="1" fillId="0" borderId="36" xfId="0" applyFont="1" applyBorder="1"/>
    <xf numFmtId="164" fontId="1" fillId="0" borderId="37" xfId="0" applyFont="1" applyBorder="1" applyAlignment="1" applyProtection="1">
      <alignment horizontal="center"/>
    </xf>
    <xf numFmtId="164" fontId="1" fillId="0" borderId="38" xfId="0" applyFont="1" applyBorder="1" applyProtection="1"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1" fillId="0" borderId="40" xfId="0" applyFont="1" applyBorder="1" applyProtection="1">
      <protection locked="0"/>
    </xf>
    <xf numFmtId="164" fontId="4" fillId="0" borderId="41" xfId="0" applyFont="1" applyBorder="1" applyAlignment="1" applyProtection="1">
      <alignment horizontal="center"/>
      <protection locked="0"/>
    </xf>
    <xf numFmtId="165" fontId="6" fillId="0" borderId="42" xfId="0" applyNumberFormat="1" applyFont="1" applyBorder="1" applyProtection="1"/>
    <xf numFmtId="164" fontId="4" fillId="0" borderId="16" xfId="0" applyFont="1" applyBorder="1" applyAlignment="1" applyProtection="1">
      <alignment horizontal="center"/>
      <protection locked="0"/>
    </xf>
    <xf numFmtId="2" fontId="2" fillId="0" borderId="43" xfId="0" applyNumberFormat="1" applyFont="1" applyBorder="1" applyProtection="1"/>
    <xf numFmtId="164" fontId="2" fillId="0" borderId="44" xfId="0" applyFont="1" applyBorder="1" applyAlignment="1" applyProtection="1">
      <alignment horizontal="left"/>
    </xf>
    <xf numFmtId="164" fontId="1" fillId="0" borderId="34" xfId="0" applyFont="1" applyBorder="1" applyProtection="1">
      <protection locked="0"/>
    </xf>
    <xf numFmtId="164" fontId="1" fillId="0" borderId="45" xfId="0" applyFont="1" applyBorder="1" applyProtection="1"/>
    <xf numFmtId="165" fontId="5" fillId="0" borderId="22" xfId="0" applyNumberFormat="1" applyFont="1" applyBorder="1" applyProtection="1">
      <protection locked="0"/>
    </xf>
    <xf numFmtId="165" fontId="5" fillId="0" borderId="46" xfId="0" applyNumberFormat="1" applyFont="1" applyBorder="1" applyProtection="1">
      <protection locked="0"/>
    </xf>
    <xf numFmtId="165" fontId="5" fillId="0" borderId="47" xfId="0" applyNumberFormat="1" applyFont="1" applyBorder="1" applyProtection="1">
      <protection locked="0"/>
    </xf>
    <xf numFmtId="2" fontId="2" fillId="0" borderId="44" xfId="0" applyNumberFormat="1" applyFont="1" applyBorder="1" applyProtection="1"/>
    <xf numFmtId="164" fontId="4" fillId="0" borderId="41" xfId="0" applyFont="1" applyFill="1" applyBorder="1" applyAlignment="1" applyProtection="1">
      <alignment horizontal="center"/>
      <protection locked="0"/>
    </xf>
    <xf numFmtId="164" fontId="0" fillId="2" borderId="43" xfId="0" applyFill="1" applyBorder="1"/>
    <xf numFmtId="164" fontId="1" fillId="2" borderId="48" xfId="0" applyFont="1" applyFill="1" applyBorder="1"/>
    <xf numFmtId="166" fontId="4" fillId="2" borderId="48" xfId="0" applyNumberFormat="1" applyFont="1" applyFill="1" applyBorder="1" applyAlignment="1" applyProtection="1">
      <alignment horizontal="left"/>
      <protection locked="0"/>
    </xf>
    <xf numFmtId="164" fontId="1" fillId="2" borderId="48" xfId="0" applyFont="1" applyFill="1" applyBorder="1" applyAlignment="1" applyProtection="1">
      <alignment horizontal="right"/>
    </xf>
    <xf numFmtId="164" fontId="1" fillId="2" borderId="48" xfId="0" applyFont="1" applyFill="1" applyBorder="1" applyAlignment="1">
      <alignment horizontal="centerContinuous"/>
    </xf>
    <xf numFmtId="164" fontId="2" fillId="0" borderId="43" xfId="0" applyFont="1" applyBorder="1" applyAlignment="1">
      <alignment horizontal="right"/>
    </xf>
    <xf numFmtId="49" fontId="1" fillId="0" borderId="7" xfId="0" applyNumberFormat="1" applyFont="1" applyBorder="1" applyAlignment="1" applyProtection="1">
      <alignment horizontal="left" vertical="center"/>
    </xf>
    <xf numFmtId="49" fontId="1" fillId="0" borderId="14" xfId="0" applyNumberFormat="1" applyFont="1" applyBorder="1" applyAlignment="1" applyProtection="1">
      <alignment vertical="center"/>
      <protection locked="0"/>
    </xf>
    <xf numFmtId="49" fontId="1" fillId="0" borderId="8" xfId="0" applyNumberFormat="1" applyFont="1" applyBorder="1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7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1" fillId="0" borderId="14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49" xfId="0" applyNumberFormat="1" applyFont="1" applyBorder="1" applyAlignment="1">
      <alignment vertical="center"/>
    </xf>
    <xf numFmtId="164" fontId="1" fillId="0" borderId="11" xfId="0" quotePrefix="1" applyFont="1" applyBorder="1"/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16" xfId="0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CF52"/>
  <sheetViews>
    <sheetView showGridLines="0" tabSelected="1" zoomScaleNormal="100" workbookViewId="0">
      <selection activeCell="C1" sqref="C1:E1"/>
    </sheetView>
  </sheetViews>
  <sheetFormatPr defaultColWidth="9.6640625" defaultRowHeight="12.6" x14ac:dyDescent="0.25"/>
  <cols>
    <col min="1" max="1" width="4.6640625" customWidth="1"/>
    <col min="2" max="2" width="18" customWidth="1"/>
    <col min="3" max="6" width="12.6640625" customWidth="1"/>
    <col min="7" max="7" width="13.44140625" customWidth="1"/>
    <col min="8" max="8" width="12.33203125" bestFit="1" customWidth="1"/>
    <col min="9" max="9" width="11.5546875" bestFit="1" customWidth="1"/>
    <col min="10" max="10" width="10.6640625" customWidth="1"/>
    <col min="11" max="11" width="28.6640625" customWidth="1"/>
  </cols>
  <sheetData>
    <row r="1" spans="1:84" ht="25.5" customHeight="1" x14ac:dyDescent="0.25">
      <c r="A1" s="67"/>
      <c r="B1" s="74" t="s">
        <v>37</v>
      </c>
      <c r="C1" s="84"/>
      <c r="D1" s="84"/>
      <c r="E1" s="84"/>
      <c r="F1" s="68"/>
      <c r="G1" s="11" t="s">
        <v>0</v>
      </c>
      <c r="H1" s="79"/>
      <c r="I1" s="79"/>
      <c r="J1" s="79"/>
      <c r="K1" s="80"/>
      <c r="L1" s="5"/>
      <c r="M1" s="5"/>
      <c r="N1" s="5"/>
      <c r="O1" s="5"/>
      <c r="P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ht="25.5" customHeight="1" x14ac:dyDescent="0.25">
      <c r="A2" s="69"/>
      <c r="B2" s="75" t="s">
        <v>2</v>
      </c>
      <c r="C2" s="85"/>
      <c r="D2" s="85"/>
      <c r="E2" s="85"/>
      <c r="F2" s="70"/>
      <c r="G2" s="12" t="s">
        <v>1</v>
      </c>
      <c r="H2" s="81"/>
      <c r="I2" s="81"/>
      <c r="J2" s="81"/>
      <c r="K2" s="82"/>
      <c r="L2" s="5"/>
      <c r="M2" s="5"/>
      <c r="N2" s="5"/>
      <c r="O2" s="5"/>
      <c r="P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25.5" customHeight="1" x14ac:dyDescent="0.25">
      <c r="A3" s="72"/>
      <c r="B3" s="76" t="s">
        <v>4</v>
      </c>
      <c r="C3" s="86"/>
      <c r="D3" s="86"/>
      <c r="E3" s="86"/>
      <c r="F3" s="70"/>
      <c r="G3" s="12" t="s">
        <v>3</v>
      </c>
      <c r="H3" s="81"/>
      <c r="I3" s="81"/>
      <c r="J3" s="81"/>
      <c r="K3" s="82"/>
      <c r="L3" s="5"/>
      <c r="M3" s="5"/>
      <c r="N3" s="5"/>
      <c r="O3" s="5"/>
      <c r="P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84" ht="25.5" customHeight="1" x14ac:dyDescent="0.25">
      <c r="A4" s="72"/>
      <c r="B4" s="76" t="s">
        <v>6</v>
      </c>
      <c r="C4" s="86"/>
      <c r="D4" s="86"/>
      <c r="E4" s="86"/>
      <c r="F4" s="70"/>
      <c r="G4" s="12" t="s">
        <v>5</v>
      </c>
      <c r="H4" s="81"/>
      <c r="I4" s="81"/>
      <c r="J4" s="81"/>
      <c r="K4" s="82"/>
      <c r="L4" s="5"/>
      <c r="M4" s="5"/>
      <c r="N4" s="5"/>
      <c r="O4" s="5"/>
      <c r="P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ht="25.5" customHeight="1" thickBot="1" x14ac:dyDescent="0.3">
      <c r="A5" s="73"/>
      <c r="B5" s="77" t="s">
        <v>7</v>
      </c>
      <c r="C5" s="83"/>
      <c r="D5" s="83"/>
      <c r="E5" s="83"/>
      <c r="F5" s="71"/>
      <c r="G5" s="13"/>
      <c r="H5" s="9"/>
      <c r="I5" s="9"/>
      <c r="J5" s="9"/>
      <c r="K5" s="10"/>
      <c r="L5" s="5"/>
      <c r="M5" s="5"/>
      <c r="N5" s="5"/>
      <c r="O5" s="5"/>
      <c r="P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ht="16.95" customHeight="1" thickTop="1" thickBot="1" x14ac:dyDescent="0.3">
      <c r="A6" s="38"/>
      <c r="B6" s="37" t="s">
        <v>38</v>
      </c>
      <c r="C6" s="18"/>
      <c r="D6" s="18"/>
      <c r="E6" s="18"/>
      <c r="F6" s="18"/>
      <c r="G6" s="18"/>
      <c r="H6" s="18"/>
      <c r="I6" s="18"/>
      <c r="J6" s="18"/>
      <c r="K6" s="3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16.95" customHeight="1" thickTop="1" x14ac:dyDescent="0.25">
      <c r="A7" s="40" t="s">
        <v>8</v>
      </c>
      <c r="B7" s="21" t="s">
        <v>9</v>
      </c>
      <c r="C7" s="22" t="s">
        <v>10</v>
      </c>
      <c r="D7" s="2" t="s">
        <v>11</v>
      </c>
      <c r="E7" s="1"/>
      <c r="F7" s="1"/>
      <c r="G7" s="19" t="s">
        <v>32</v>
      </c>
      <c r="H7" s="27"/>
      <c r="I7" s="28"/>
      <c r="J7" s="28"/>
      <c r="K7" s="4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16.95" customHeight="1" x14ac:dyDescent="0.25">
      <c r="A8" s="42" t="s">
        <v>12</v>
      </c>
      <c r="B8" s="3" t="s">
        <v>13</v>
      </c>
      <c r="C8" s="22" t="s">
        <v>14</v>
      </c>
      <c r="D8" s="2" t="s">
        <v>15</v>
      </c>
      <c r="E8" s="2" t="s">
        <v>16</v>
      </c>
      <c r="F8" s="1"/>
      <c r="G8" s="19" t="s">
        <v>32</v>
      </c>
      <c r="H8" s="29"/>
      <c r="I8" s="30"/>
      <c r="J8" s="30"/>
      <c r="K8" s="4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16.95" customHeight="1" x14ac:dyDescent="0.25">
      <c r="A9" s="42" t="s">
        <v>17</v>
      </c>
      <c r="B9" s="3" t="s">
        <v>18</v>
      </c>
      <c r="C9" s="23" t="s">
        <v>19</v>
      </c>
      <c r="D9" s="1"/>
      <c r="E9" s="2" t="s">
        <v>16</v>
      </c>
      <c r="F9" s="1"/>
      <c r="G9" s="19" t="s">
        <v>32</v>
      </c>
      <c r="H9" s="29"/>
      <c r="I9" s="30"/>
      <c r="J9" s="30"/>
      <c r="K9" s="43"/>
      <c r="L9" s="5"/>
      <c r="M9" s="4" t="s">
        <v>20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6.95" customHeight="1" x14ac:dyDescent="0.25">
      <c r="A10" s="42" t="s">
        <v>8</v>
      </c>
      <c r="B10" s="3" t="s">
        <v>21</v>
      </c>
      <c r="C10" s="25"/>
      <c r="D10" s="26" t="s">
        <v>22</v>
      </c>
      <c r="E10" s="2" t="s">
        <v>23</v>
      </c>
      <c r="F10" s="2" t="s">
        <v>24</v>
      </c>
      <c r="G10" s="19" t="s">
        <v>32</v>
      </c>
      <c r="H10" s="6" t="s">
        <v>36</v>
      </c>
      <c r="I10" s="6" t="s">
        <v>34</v>
      </c>
      <c r="J10" s="6" t="s">
        <v>34</v>
      </c>
      <c r="K10" s="43"/>
      <c r="L10" s="5"/>
      <c r="M10" s="4" t="s">
        <v>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84" ht="16.95" customHeight="1" thickBot="1" x14ac:dyDescent="0.3">
      <c r="A11" s="44"/>
      <c r="B11" s="14" t="s">
        <v>40</v>
      </c>
      <c r="C11" s="78" t="s">
        <v>39</v>
      </c>
      <c r="D11" s="24" t="s">
        <v>26</v>
      </c>
      <c r="E11" s="15" t="s">
        <v>27</v>
      </c>
      <c r="F11" s="16"/>
      <c r="G11" s="20" t="s">
        <v>32</v>
      </c>
      <c r="H11" s="17" t="s">
        <v>28</v>
      </c>
      <c r="I11" s="17" t="s">
        <v>33</v>
      </c>
      <c r="J11" s="17" t="s">
        <v>35</v>
      </c>
      <c r="K11" s="45" t="s">
        <v>29</v>
      </c>
      <c r="L11" s="5"/>
      <c r="M11" s="4" t="s">
        <v>30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</row>
    <row r="12" spans="1:84" ht="16.95" customHeight="1" thickTop="1" x14ac:dyDescent="0.25">
      <c r="A12" s="46">
        <v>1</v>
      </c>
      <c r="B12" s="7" t="str">
        <f t="shared" ref="B12:B51" si="0">IF(F12&gt;0,"OBL. TRIANGLE",IF(L12&lt;&gt;0,"CIR SEGMENT",IF(C12=0,"",IF(E12=0,"RECTANGLE",IF(D12=0,"TRIANGLE","TRAPEZOID")))))</f>
        <v/>
      </c>
      <c r="C12" s="31"/>
      <c r="D12" s="32"/>
      <c r="E12" s="32"/>
      <c r="F12" s="32"/>
      <c r="G12" s="33"/>
      <c r="H12" s="34">
        <f t="shared" ref="H12:H51" si="1">IF(F12&lt;&gt;0,ROUND(SQRT(M12*(M12-D12)*(M12-E12)*(M12-F12)),2),IF(E12=0,ROUND(C12*D12,2),IF(ISTEXT(C12),ROUND(E12*D12*L12/2,2),ROUND((C12+D12)*E12/2,2))))</f>
        <v>0</v>
      </c>
      <c r="I12" s="34" t="str">
        <f>IF(G12&lt;&gt;0,H12*G12,"")</f>
        <v/>
      </c>
      <c r="J12" s="34" t="str">
        <f>IF(I12&lt;&gt;0,I12/27,"")</f>
        <v/>
      </c>
      <c r="K12" s="47"/>
      <c r="L12" s="8">
        <f t="shared" ref="L12:L51" si="2">IF(ISTEXT(C12),IF(UPPER(C12)="C",1,IF(UPPER(C12)="NC",-1,0)),0)</f>
        <v>0</v>
      </c>
      <c r="M12" s="8" t="str">
        <f t="shared" ref="M12:M51" si="3">IF(F12&lt;&gt;0,0.5*(D12+E12+F12)," ")</f>
        <v xml:space="preserve"> 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</row>
    <row r="13" spans="1:84" ht="16.95" customHeight="1" x14ac:dyDescent="0.25">
      <c r="A13" s="48">
        <f t="shared" ref="A13:A51" si="4">A12+1</f>
        <v>2</v>
      </c>
      <c r="B13" s="7" t="str">
        <f t="shared" si="0"/>
        <v/>
      </c>
      <c r="C13" s="31"/>
      <c r="D13" s="31"/>
      <c r="E13" s="31"/>
      <c r="F13" s="31"/>
      <c r="G13" s="35"/>
      <c r="H13" s="34">
        <f t="shared" si="1"/>
        <v>0</v>
      </c>
      <c r="I13" s="34" t="str">
        <f t="shared" ref="I13:I51" si="5">IF(G13&lt;&gt;0,H13*G13,"")</f>
        <v/>
      </c>
      <c r="J13" s="34" t="str">
        <f t="shared" ref="J13:J51" si="6">IF(I13&lt;&gt;0,I13/27,"")</f>
        <v/>
      </c>
      <c r="K13" s="49"/>
      <c r="L13" s="8">
        <f t="shared" si="2"/>
        <v>0</v>
      </c>
      <c r="M13" s="8" t="str">
        <f t="shared" si="3"/>
        <v xml:space="preserve"> 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1:84" ht="16.95" customHeight="1" x14ac:dyDescent="0.25">
      <c r="A14" s="48">
        <f t="shared" si="4"/>
        <v>3</v>
      </c>
      <c r="B14" s="7" t="str">
        <f t="shared" si="0"/>
        <v/>
      </c>
      <c r="C14" s="31"/>
      <c r="D14" s="36"/>
      <c r="E14" s="31"/>
      <c r="F14" s="31"/>
      <c r="G14" s="35"/>
      <c r="H14" s="34">
        <f t="shared" si="1"/>
        <v>0</v>
      </c>
      <c r="I14" s="34" t="str">
        <f t="shared" si="5"/>
        <v/>
      </c>
      <c r="J14" s="34" t="str">
        <f t="shared" si="6"/>
        <v/>
      </c>
      <c r="K14" s="49"/>
      <c r="L14" s="8">
        <f t="shared" si="2"/>
        <v>0</v>
      </c>
      <c r="M14" s="8" t="str">
        <f t="shared" si="3"/>
        <v xml:space="preserve"> 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ht="16.95" customHeight="1" x14ac:dyDescent="0.25">
      <c r="A15" s="48">
        <f t="shared" si="4"/>
        <v>4</v>
      </c>
      <c r="B15" s="7" t="str">
        <f t="shared" si="0"/>
        <v/>
      </c>
      <c r="C15" s="31"/>
      <c r="D15" s="31"/>
      <c r="E15" s="31"/>
      <c r="F15" s="31"/>
      <c r="G15" s="35"/>
      <c r="H15" s="34">
        <f t="shared" si="1"/>
        <v>0</v>
      </c>
      <c r="I15" s="34" t="str">
        <f t="shared" si="5"/>
        <v/>
      </c>
      <c r="J15" s="34" t="str">
        <f t="shared" si="6"/>
        <v/>
      </c>
      <c r="K15" s="49"/>
      <c r="L15" s="8">
        <f t="shared" si="2"/>
        <v>0</v>
      </c>
      <c r="M15" s="8" t="str">
        <f t="shared" si="3"/>
        <v xml:space="preserve"> 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1:84" ht="16.95" customHeight="1" x14ac:dyDescent="0.25">
      <c r="A16" s="48">
        <f t="shared" si="4"/>
        <v>5</v>
      </c>
      <c r="B16" s="7" t="str">
        <f t="shared" si="0"/>
        <v/>
      </c>
      <c r="C16" s="31"/>
      <c r="D16" s="31"/>
      <c r="E16" s="31"/>
      <c r="F16" s="31"/>
      <c r="G16" s="35"/>
      <c r="H16" s="34">
        <f t="shared" si="1"/>
        <v>0</v>
      </c>
      <c r="I16" s="34" t="str">
        <f t="shared" si="5"/>
        <v/>
      </c>
      <c r="J16" s="34" t="str">
        <f t="shared" si="6"/>
        <v/>
      </c>
      <c r="K16" s="49"/>
      <c r="L16" s="8">
        <f t="shared" si="2"/>
        <v>0</v>
      </c>
      <c r="M16" s="8" t="str">
        <f t="shared" si="3"/>
        <v xml:space="preserve"> 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</row>
    <row r="17" spans="1:84" ht="16.95" customHeight="1" x14ac:dyDescent="0.25">
      <c r="A17" s="48">
        <f t="shared" si="4"/>
        <v>6</v>
      </c>
      <c r="B17" s="7" t="str">
        <f t="shared" si="0"/>
        <v/>
      </c>
      <c r="C17" s="31"/>
      <c r="D17" s="31"/>
      <c r="E17" s="31"/>
      <c r="F17" s="31"/>
      <c r="G17" s="35"/>
      <c r="H17" s="34">
        <f t="shared" si="1"/>
        <v>0</v>
      </c>
      <c r="I17" s="34" t="str">
        <f t="shared" si="5"/>
        <v/>
      </c>
      <c r="J17" s="34" t="str">
        <f t="shared" si="6"/>
        <v/>
      </c>
      <c r="K17" s="49"/>
      <c r="L17" s="8">
        <f t="shared" si="2"/>
        <v>0</v>
      </c>
      <c r="M17" s="8" t="str">
        <f t="shared" si="3"/>
        <v xml:space="preserve"> 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</row>
    <row r="18" spans="1:84" ht="16.95" customHeight="1" x14ac:dyDescent="0.25">
      <c r="A18" s="48">
        <f t="shared" si="4"/>
        <v>7</v>
      </c>
      <c r="B18" s="7" t="str">
        <f t="shared" si="0"/>
        <v/>
      </c>
      <c r="C18" s="31"/>
      <c r="D18" s="31"/>
      <c r="E18" s="31"/>
      <c r="F18" s="31"/>
      <c r="G18" s="35"/>
      <c r="H18" s="34">
        <f t="shared" si="1"/>
        <v>0</v>
      </c>
      <c r="I18" s="34" t="str">
        <f t="shared" si="5"/>
        <v/>
      </c>
      <c r="J18" s="34" t="str">
        <f t="shared" si="6"/>
        <v/>
      </c>
      <c r="K18" s="49"/>
      <c r="L18" s="8">
        <f t="shared" si="2"/>
        <v>0</v>
      </c>
      <c r="M18" s="8" t="str">
        <f t="shared" si="3"/>
        <v xml:space="preserve"> 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1:84" ht="16.95" customHeight="1" x14ac:dyDescent="0.25">
      <c r="A19" s="48">
        <f t="shared" si="4"/>
        <v>8</v>
      </c>
      <c r="B19" s="7" t="str">
        <f t="shared" si="0"/>
        <v/>
      </c>
      <c r="C19" s="31"/>
      <c r="D19" s="31"/>
      <c r="E19" s="31"/>
      <c r="F19" s="31"/>
      <c r="G19" s="35"/>
      <c r="H19" s="34">
        <f t="shared" si="1"/>
        <v>0</v>
      </c>
      <c r="I19" s="34" t="str">
        <f t="shared" si="5"/>
        <v/>
      </c>
      <c r="J19" s="34" t="str">
        <f t="shared" si="6"/>
        <v/>
      </c>
      <c r="K19" s="49"/>
      <c r="L19" s="8">
        <f t="shared" si="2"/>
        <v>0</v>
      </c>
      <c r="M19" s="8" t="str">
        <f t="shared" si="3"/>
        <v xml:space="preserve"> 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</row>
    <row r="20" spans="1:84" ht="16.95" customHeight="1" x14ac:dyDescent="0.25">
      <c r="A20" s="48">
        <f t="shared" si="4"/>
        <v>9</v>
      </c>
      <c r="B20" s="7" t="str">
        <f t="shared" si="0"/>
        <v/>
      </c>
      <c r="C20" s="31"/>
      <c r="D20" s="31"/>
      <c r="E20" s="31"/>
      <c r="F20" s="31"/>
      <c r="G20" s="35"/>
      <c r="H20" s="34">
        <f t="shared" si="1"/>
        <v>0</v>
      </c>
      <c r="I20" s="34" t="str">
        <f t="shared" si="5"/>
        <v/>
      </c>
      <c r="J20" s="34" t="str">
        <f t="shared" si="6"/>
        <v/>
      </c>
      <c r="K20" s="49"/>
      <c r="L20" s="8">
        <f t="shared" si="2"/>
        <v>0</v>
      </c>
      <c r="M20" s="8" t="str">
        <f t="shared" si="3"/>
        <v xml:space="preserve"> 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</row>
    <row r="21" spans="1:84" ht="16.95" customHeight="1" x14ac:dyDescent="0.25">
      <c r="A21" s="48">
        <f t="shared" si="4"/>
        <v>10</v>
      </c>
      <c r="B21" s="7" t="str">
        <f t="shared" si="0"/>
        <v/>
      </c>
      <c r="C21" s="31"/>
      <c r="D21" s="31"/>
      <c r="E21" s="31"/>
      <c r="F21" s="31"/>
      <c r="G21" s="35"/>
      <c r="H21" s="34">
        <f t="shared" si="1"/>
        <v>0</v>
      </c>
      <c r="I21" s="34" t="str">
        <f t="shared" si="5"/>
        <v/>
      </c>
      <c r="J21" s="34" t="str">
        <f t="shared" si="6"/>
        <v/>
      </c>
      <c r="K21" s="49"/>
      <c r="L21" s="8">
        <f t="shared" si="2"/>
        <v>0</v>
      </c>
      <c r="M21" s="8" t="str">
        <f t="shared" si="3"/>
        <v xml:space="preserve"> 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</row>
    <row r="22" spans="1:84" ht="16.95" customHeight="1" x14ac:dyDescent="0.25">
      <c r="A22" s="48">
        <f t="shared" si="4"/>
        <v>11</v>
      </c>
      <c r="B22" s="7" t="str">
        <f t="shared" si="0"/>
        <v/>
      </c>
      <c r="C22" s="31"/>
      <c r="D22" s="31"/>
      <c r="E22" s="31"/>
      <c r="F22" s="31"/>
      <c r="G22" s="35"/>
      <c r="H22" s="34">
        <f t="shared" si="1"/>
        <v>0</v>
      </c>
      <c r="I22" s="34" t="str">
        <f t="shared" si="5"/>
        <v/>
      </c>
      <c r="J22" s="34" t="str">
        <f t="shared" si="6"/>
        <v/>
      </c>
      <c r="K22" s="49"/>
      <c r="L22" s="8">
        <f t="shared" si="2"/>
        <v>0</v>
      </c>
      <c r="M22" s="8" t="str">
        <f t="shared" si="3"/>
        <v xml:space="preserve"> 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1:84" ht="16.95" customHeight="1" x14ac:dyDescent="0.25">
      <c r="A23" s="48">
        <f t="shared" si="4"/>
        <v>12</v>
      </c>
      <c r="B23" s="7" t="str">
        <f t="shared" si="0"/>
        <v/>
      </c>
      <c r="C23" s="31"/>
      <c r="D23" s="31"/>
      <c r="E23" s="31"/>
      <c r="F23" s="31"/>
      <c r="G23" s="35"/>
      <c r="H23" s="34">
        <f t="shared" si="1"/>
        <v>0</v>
      </c>
      <c r="I23" s="34" t="str">
        <f t="shared" si="5"/>
        <v/>
      </c>
      <c r="J23" s="34" t="str">
        <f t="shared" si="6"/>
        <v/>
      </c>
      <c r="K23" s="49"/>
      <c r="L23" s="8">
        <f t="shared" si="2"/>
        <v>0</v>
      </c>
      <c r="M23" s="8" t="str">
        <f t="shared" si="3"/>
        <v xml:space="preserve"> 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1:84" ht="16.95" customHeight="1" x14ac:dyDescent="0.25">
      <c r="A24" s="48">
        <f t="shared" si="4"/>
        <v>13</v>
      </c>
      <c r="B24" s="7" t="str">
        <f t="shared" si="0"/>
        <v/>
      </c>
      <c r="C24" s="31"/>
      <c r="D24" s="31"/>
      <c r="E24" s="31"/>
      <c r="F24" s="31"/>
      <c r="G24" s="35"/>
      <c r="H24" s="34">
        <f t="shared" si="1"/>
        <v>0</v>
      </c>
      <c r="I24" s="34" t="str">
        <f t="shared" si="5"/>
        <v/>
      </c>
      <c r="J24" s="34" t="str">
        <f t="shared" si="6"/>
        <v/>
      </c>
      <c r="K24" s="49"/>
      <c r="L24" s="8">
        <f t="shared" si="2"/>
        <v>0</v>
      </c>
      <c r="M24" s="8" t="str">
        <f t="shared" si="3"/>
        <v xml:space="preserve"> 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</row>
    <row r="25" spans="1:84" ht="16.95" customHeight="1" x14ac:dyDescent="0.25">
      <c r="A25" s="48">
        <f t="shared" si="4"/>
        <v>14</v>
      </c>
      <c r="B25" s="7" t="str">
        <f t="shared" si="0"/>
        <v/>
      </c>
      <c r="C25" s="31"/>
      <c r="D25" s="31"/>
      <c r="E25" s="31"/>
      <c r="F25" s="31"/>
      <c r="G25" s="35"/>
      <c r="H25" s="34">
        <f t="shared" si="1"/>
        <v>0</v>
      </c>
      <c r="I25" s="34" t="str">
        <f t="shared" si="5"/>
        <v/>
      </c>
      <c r="J25" s="34" t="str">
        <f t="shared" si="6"/>
        <v/>
      </c>
      <c r="K25" s="49"/>
      <c r="L25" s="8">
        <f t="shared" si="2"/>
        <v>0</v>
      </c>
      <c r="M25" s="8" t="str">
        <f t="shared" si="3"/>
        <v xml:space="preserve"> 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</row>
    <row r="26" spans="1:84" ht="16.95" customHeight="1" x14ac:dyDescent="0.25">
      <c r="A26" s="48">
        <f t="shared" si="4"/>
        <v>15</v>
      </c>
      <c r="B26" s="7" t="str">
        <f t="shared" si="0"/>
        <v/>
      </c>
      <c r="C26" s="31"/>
      <c r="D26" s="31"/>
      <c r="E26" s="31"/>
      <c r="F26" s="31"/>
      <c r="G26" s="35"/>
      <c r="H26" s="34">
        <f t="shared" si="1"/>
        <v>0</v>
      </c>
      <c r="I26" s="34" t="str">
        <f t="shared" si="5"/>
        <v/>
      </c>
      <c r="J26" s="34" t="str">
        <f t="shared" si="6"/>
        <v/>
      </c>
      <c r="K26" s="49"/>
      <c r="L26" s="8">
        <f t="shared" si="2"/>
        <v>0</v>
      </c>
      <c r="M26" s="8" t="str">
        <f t="shared" si="3"/>
        <v xml:space="preserve"> 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1:84" ht="16.95" customHeight="1" x14ac:dyDescent="0.25">
      <c r="A27" s="48">
        <f t="shared" si="4"/>
        <v>16</v>
      </c>
      <c r="B27" s="7" t="str">
        <f t="shared" si="0"/>
        <v/>
      </c>
      <c r="C27" s="31"/>
      <c r="D27" s="31"/>
      <c r="E27" s="31"/>
      <c r="F27" s="31"/>
      <c r="G27" s="35"/>
      <c r="H27" s="34">
        <f t="shared" si="1"/>
        <v>0</v>
      </c>
      <c r="I27" s="34" t="str">
        <f t="shared" si="5"/>
        <v/>
      </c>
      <c r="J27" s="34" t="str">
        <f t="shared" si="6"/>
        <v/>
      </c>
      <c r="K27" s="60"/>
      <c r="L27" s="8">
        <f t="shared" si="2"/>
        <v>0</v>
      </c>
      <c r="M27" s="8" t="str">
        <f t="shared" si="3"/>
        <v xml:space="preserve"> 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</row>
    <row r="28" spans="1:84" ht="16.95" customHeight="1" x14ac:dyDescent="0.25">
      <c r="A28" s="48">
        <f t="shared" si="4"/>
        <v>17</v>
      </c>
      <c r="B28" s="7" t="str">
        <f t="shared" si="0"/>
        <v/>
      </c>
      <c r="C28" s="31"/>
      <c r="D28" s="31"/>
      <c r="E28" s="31"/>
      <c r="F28" s="31"/>
      <c r="G28" s="35"/>
      <c r="H28" s="34">
        <f t="shared" si="1"/>
        <v>0</v>
      </c>
      <c r="I28" s="34" t="str">
        <f t="shared" si="5"/>
        <v/>
      </c>
      <c r="J28" s="34" t="str">
        <f t="shared" si="6"/>
        <v/>
      </c>
      <c r="K28" s="49"/>
      <c r="L28" s="8">
        <f t="shared" si="2"/>
        <v>0</v>
      </c>
      <c r="M28" s="8" t="str">
        <f t="shared" si="3"/>
        <v xml:space="preserve"> 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1:84" ht="16.95" customHeight="1" x14ac:dyDescent="0.25">
      <c r="A29" s="48">
        <f t="shared" si="4"/>
        <v>18</v>
      </c>
      <c r="B29" s="7" t="str">
        <f t="shared" si="0"/>
        <v/>
      </c>
      <c r="C29" s="31"/>
      <c r="D29" s="31"/>
      <c r="E29" s="31"/>
      <c r="F29" s="31"/>
      <c r="G29" s="35"/>
      <c r="H29" s="34">
        <f t="shared" si="1"/>
        <v>0</v>
      </c>
      <c r="I29" s="34" t="str">
        <f t="shared" si="5"/>
        <v/>
      </c>
      <c r="J29" s="34" t="str">
        <f t="shared" si="6"/>
        <v/>
      </c>
      <c r="K29" s="49"/>
      <c r="L29" s="8">
        <f t="shared" si="2"/>
        <v>0</v>
      </c>
      <c r="M29" s="8" t="str">
        <f t="shared" si="3"/>
        <v xml:space="preserve"> 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1:84" ht="16.95" customHeight="1" x14ac:dyDescent="0.25">
      <c r="A30" s="48">
        <f t="shared" si="4"/>
        <v>19</v>
      </c>
      <c r="B30" s="7" t="str">
        <f t="shared" si="0"/>
        <v/>
      </c>
      <c r="C30" s="31"/>
      <c r="D30" s="31"/>
      <c r="E30" s="31"/>
      <c r="F30" s="31"/>
      <c r="G30" s="35"/>
      <c r="H30" s="34">
        <f t="shared" si="1"/>
        <v>0</v>
      </c>
      <c r="I30" s="34" t="str">
        <f t="shared" si="5"/>
        <v/>
      </c>
      <c r="J30" s="34" t="str">
        <f t="shared" si="6"/>
        <v/>
      </c>
      <c r="K30" s="49"/>
      <c r="L30" s="8">
        <f t="shared" si="2"/>
        <v>0</v>
      </c>
      <c r="M30" s="8" t="str">
        <f t="shared" si="3"/>
        <v xml:space="preserve"> 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1:84" ht="16.95" customHeight="1" x14ac:dyDescent="0.25">
      <c r="A31" s="48">
        <f t="shared" si="4"/>
        <v>20</v>
      </c>
      <c r="B31" s="7" t="str">
        <f t="shared" si="0"/>
        <v/>
      </c>
      <c r="C31" s="31"/>
      <c r="D31" s="31"/>
      <c r="E31" s="31"/>
      <c r="F31" s="31"/>
      <c r="G31" s="35"/>
      <c r="H31" s="34">
        <f t="shared" si="1"/>
        <v>0</v>
      </c>
      <c r="I31" s="34" t="str">
        <f t="shared" si="5"/>
        <v/>
      </c>
      <c r="J31" s="34" t="str">
        <f t="shared" si="6"/>
        <v/>
      </c>
      <c r="K31" s="49"/>
      <c r="L31" s="8">
        <f t="shared" si="2"/>
        <v>0</v>
      </c>
      <c r="M31" s="8" t="str">
        <f t="shared" si="3"/>
        <v xml:space="preserve"> 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1:84" ht="16.95" customHeight="1" x14ac:dyDescent="0.25">
      <c r="A32" s="48">
        <f t="shared" si="4"/>
        <v>21</v>
      </c>
      <c r="B32" s="7" t="str">
        <f t="shared" si="0"/>
        <v/>
      </c>
      <c r="C32" s="31"/>
      <c r="D32" s="31"/>
      <c r="E32" s="31"/>
      <c r="F32" s="31"/>
      <c r="G32" s="35"/>
      <c r="H32" s="34">
        <f t="shared" si="1"/>
        <v>0</v>
      </c>
      <c r="I32" s="34" t="str">
        <f t="shared" si="5"/>
        <v/>
      </c>
      <c r="J32" s="34" t="str">
        <f t="shared" si="6"/>
        <v/>
      </c>
      <c r="K32" s="49"/>
      <c r="L32" s="8">
        <f t="shared" si="2"/>
        <v>0</v>
      </c>
      <c r="M32" s="8" t="str">
        <f t="shared" si="3"/>
        <v xml:space="preserve"> 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:84" ht="16.95" customHeight="1" x14ac:dyDescent="0.25">
      <c r="A33" s="48">
        <f t="shared" si="4"/>
        <v>22</v>
      </c>
      <c r="B33" s="7" t="str">
        <f t="shared" si="0"/>
        <v/>
      </c>
      <c r="C33" s="31"/>
      <c r="D33" s="31"/>
      <c r="E33" s="31"/>
      <c r="F33" s="31"/>
      <c r="G33" s="35"/>
      <c r="H33" s="34">
        <f t="shared" si="1"/>
        <v>0</v>
      </c>
      <c r="I33" s="34" t="str">
        <f t="shared" si="5"/>
        <v/>
      </c>
      <c r="J33" s="34" t="str">
        <f t="shared" si="6"/>
        <v/>
      </c>
      <c r="K33" s="49"/>
      <c r="L33" s="8">
        <f t="shared" si="2"/>
        <v>0</v>
      </c>
      <c r="M33" s="8" t="str">
        <f t="shared" si="3"/>
        <v xml:space="preserve"> 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:84" ht="16.95" customHeight="1" x14ac:dyDescent="0.25">
      <c r="A34" s="48">
        <f t="shared" si="4"/>
        <v>23</v>
      </c>
      <c r="B34" s="7" t="str">
        <f t="shared" si="0"/>
        <v/>
      </c>
      <c r="C34" s="31"/>
      <c r="D34" s="31"/>
      <c r="E34" s="31"/>
      <c r="F34" s="31"/>
      <c r="G34" s="35"/>
      <c r="H34" s="34">
        <f t="shared" si="1"/>
        <v>0</v>
      </c>
      <c r="I34" s="34" t="str">
        <f t="shared" si="5"/>
        <v/>
      </c>
      <c r="J34" s="34" t="str">
        <f t="shared" si="6"/>
        <v/>
      </c>
      <c r="K34" s="49"/>
      <c r="L34" s="8">
        <f t="shared" si="2"/>
        <v>0</v>
      </c>
      <c r="M34" s="8" t="str">
        <f t="shared" si="3"/>
        <v xml:space="preserve"> 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ht="16.95" customHeight="1" x14ac:dyDescent="0.25">
      <c r="A35" s="48">
        <f t="shared" si="4"/>
        <v>24</v>
      </c>
      <c r="B35" s="7" t="str">
        <f t="shared" si="0"/>
        <v/>
      </c>
      <c r="C35" s="31"/>
      <c r="D35" s="31"/>
      <c r="E35" s="31"/>
      <c r="F35" s="31"/>
      <c r="G35" s="35"/>
      <c r="H35" s="34">
        <f t="shared" si="1"/>
        <v>0</v>
      </c>
      <c r="I35" s="34" t="str">
        <f t="shared" si="5"/>
        <v/>
      </c>
      <c r="J35" s="34" t="str">
        <f t="shared" si="6"/>
        <v/>
      </c>
      <c r="K35" s="49"/>
      <c r="L35" s="8">
        <f t="shared" si="2"/>
        <v>0</v>
      </c>
      <c r="M35" s="8" t="str">
        <f t="shared" si="3"/>
        <v xml:space="preserve"> 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:84" ht="16.95" customHeight="1" x14ac:dyDescent="0.25">
      <c r="A36" s="48">
        <f t="shared" si="4"/>
        <v>25</v>
      </c>
      <c r="B36" s="7" t="str">
        <f t="shared" si="0"/>
        <v/>
      </c>
      <c r="C36" s="31"/>
      <c r="D36" s="31"/>
      <c r="E36" s="31"/>
      <c r="F36" s="31"/>
      <c r="G36" s="35"/>
      <c r="H36" s="34">
        <f t="shared" si="1"/>
        <v>0</v>
      </c>
      <c r="I36" s="34" t="str">
        <f t="shared" si="5"/>
        <v/>
      </c>
      <c r="J36" s="34" t="str">
        <f t="shared" si="6"/>
        <v/>
      </c>
      <c r="K36" s="49"/>
      <c r="L36" s="8">
        <f t="shared" si="2"/>
        <v>0</v>
      </c>
      <c r="M36" s="8" t="str">
        <f t="shared" si="3"/>
        <v xml:space="preserve"> 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84" ht="16.95" customHeight="1" x14ac:dyDescent="0.25">
      <c r="A37" s="48">
        <f t="shared" si="4"/>
        <v>26</v>
      </c>
      <c r="B37" s="7" t="str">
        <f t="shared" si="0"/>
        <v/>
      </c>
      <c r="C37" s="31"/>
      <c r="D37" s="31"/>
      <c r="E37" s="31"/>
      <c r="F37" s="31"/>
      <c r="G37" s="35"/>
      <c r="H37" s="34">
        <f t="shared" si="1"/>
        <v>0</v>
      </c>
      <c r="I37" s="34" t="str">
        <f t="shared" si="5"/>
        <v/>
      </c>
      <c r="J37" s="34" t="str">
        <f t="shared" si="6"/>
        <v/>
      </c>
      <c r="K37" s="49"/>
      <c r="L37" s="8">
        <f t="shared" si="2"/>
        <v>0</v>
      </c>
      <c r="M37" s="8" t="str">
        <f t="shared" si="3"/>
        <v xml:space="preserve"> 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:84" ht="16.95" customHeight="1" x14ac:dyDescent="0.25">
      <c r="A38" s="48">
        <f t="shared" si="4"/>
        <v>27</v>
      </c>
      <c r="B38" s="7" t="str">
        <f t="shared" si="0"/>
        <v/>
      </c>
      <c r="C38" s="31"/>
      <c r="D38" s="31"/>
      <c r="E38" s="31"/>
      <c r="F38" s="31"/>
      <c r="G38" s="35"/>
      <c r="H38" s="34">
        <f t="shared" si="1"/>
        <v>0</v>
      </c>
      <c r="I38" s="34" t="str">
        <f t="shared" si="5"/>
        <v/>
      </c>
      <c r="J38" s="34" t="str">
        <f t="shared" si="6"/>
        <v/>
      </c>
      <c r="K38" s="49"/>
      <c r="L38" s="8">
        <f t="shared" si="2"/>
        <v>0</v>
      </c>
      <c r="M38" s="8" t="str">
        <f t="shared" si="3"/>
        <v xml:space="preserve"> 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84" ht="16.95" customHeight="1" x14ac:dyDescent="0.25">
      <c r="A39" s="48">
        <f t="shared" si="4"/>
        <v>28</v>
      </c>
      <c r="B39" s="7" t="str">
        <f t="shared" si="0"/>
        <v/>
      </c>
      <c r="C39" s="31"/>
      <c r="D39" s="31"/>
      <c r="E39" s="31"/>
      <c r="F39" s="31"/>
      <c r="G39" s="35"/>
      <c r="H39" s="34">
        <f t="shared" si="1"/>
        <v>0</v>
      </c>
      <c r="I39" s="34" t="str">
        <f t="shared" si="5"/>
        <v/>
      </c>
      <c r="J39" s="34" t="str">
        <f t="shared" si="6"/>
        <v/>
      </c>
      <c r="K39" s="49"/>
      <c r="L39" s="8">
        <f t="shared" si="2"/>
        <v>0</v>
      </c>
      <c r="M39" s="8" t="str">
        <f t="shared" si="3"/>
        <v xml:space="preserve"> 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1:84" ht="16.95" customHeight="1" x14ac:dyDescent="0.25">
      <c r="A40" s="48">
        <f t="shared" si="4"/>
        <v>29</v>
      </c>
      <c r="B40" s="7" t="str">
        <f t="shared" si="0"/>
        <v/>
      </c>
      <c r="C40" s="31"/>
      <c r="D40" s="31"/>
      <c r="E40" s="31"/>
      <c r="F40" s="31"/>
      <c r="G40" s="35"/>
      <c r="H40" s="34">
        <f t="shared" si="1"/>
        <v>0</v>
      </c>
      <c r="I40" s="34" t="str">
        <f t="shared" si="5"/>
        <v/>
      </c>
      <c r="J40" s="34" t="str">
        <f t="shared" si="6"/>
        <v/>
      </c>
      <c r="K40" s="49"/>
      <c r="L40" s="8">
        <f t="shared" si="2"/>
        <v>0</v>
      </c>
      <c r="M40" s="8" t="str">
        <f t="shared" si="3"/>
        <v xml:space="preserve"> 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:84" ht="16.95" customHeight="1" x14ac:dyDescent="0.25">
      <c r="A41" s="48">
        <f t="shared" si="4"/>
        <v>30</v>
      </c>
      <c r="B41" s="7" t="str">
        <f t="shared" si="0"/>
        <v/>
      </c>
      <c r="C41" s="31"/>
      <c r="D41" s="31"/>
      <c r="E41" s="31"/>
      <c r="F41" s="31"/>
      <c r="G41" s="35"/>
      <c r="H41" s="34">
        <f t="shared" si="1"/>
        <v>0</v>
      </c>
      <c r="I41" s="34" t="str">
        <f t="shared" si="5"/>
        <v/>
      </c>
      <c r="J41" s="34" t="str">
        <f t="shared" si="6"/>
        <v/>
      </c>
      <c r="K41" s="49"/>
      <c r="L41" s="8">
        <f t="shared" si="2"/>
        <v>0</v>
      </c>
      <c r="M41" s="8" t="str">
        <f t="shared" si="3"/>
        <v xml:space="preserve"> 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1:84" ht="16.95" customHeight="1" x14ac:dyDescent="0.25">
      <c r="A42" s="48">
        <f t="shared" si="4"/>
        <v>31</v>
      </c>
      <c r="B42" s="7" t="str">
        <f t="shared" si="0"/>
        <v/>
      </c>
      <c r="C42" s="31"/>
      <c r="D42" s="31"/>
      <c r="E42" s="31"/>
      <c r="F42" s="31"/>
      <c r="G42" s="35"/>
      <c r="H42" s="34">
        <f t="shared" si="1"/>
        <v>0</v>
      </c>
      <c r="I42" s="34" t="str">
        <f t="shared" si="5"/>
        <v/>
      </c>
      <c r="J42" s="34" t="str">
        <f t="shared" si="6"/>
        <v/>
      </c>
      <c r="K42" s="49"/>
      <c r="L42" s="8">
        <f t="shared" si="2"/>
        <v>0</v>
      </c>
      <c r="M42" s="8" t="str">
        <f t="shared" si="3"/>
        <v xml:space="preserve"> 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1:84" ht="16.95" customHeight="1" x14ac:dyDescent="0.25">
      <c r="A43" s="48">
        <f t="shared" si="4"/>
        <v>32</v>
      </c>
      <c r="B43" s="7" t="str">
        <f t="shared" si="0"/>
        <v/>
      </c>
      <c r="C43" s="31"/>
      <c r="D43" s="31"/>
      <c r="E43" s="31"/>
      <c r="F43" s="31"/>
      <c r="G43" s="35"/>
      <c r="H43" s="34">
        <f t="shared" si="1"/>
        <v>0</v>
      </c>
      <c r="I43" s="34" t="str">
        <f t="shared" si="5"/>
        <v/>
      </c>
      <c r="J43" s="34" t="str">
        <f t="shared" si="6"/>
        <v/>
      </c>
      <c r="K43" s="49"/>
      <c r="L43" s="8">
        <f t="shared" si="2"/>
        <v>0</v>
      </c>
      <c r="M43" s="8" t="str">
        <f t="shared" si="3"/>
        <v xml:space="preserve"> 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1:84" ht="16.95" customHeight="1" x14ac:dyDescent="0.25">
      <c r="A44" s="48">
        <f t="shared" si="4"/>
        <v>33</v>
      </c>
      <c r="B44" s="7" t="str">
        <f t="shared" si="0"/>
        <v/>
      </c>
      <c r="C44" s="31"/>
      <c r="D44" s="31"/>
      <c r="E44" s="31"/>
      <c r="F44" s="31"/>
      <c r="G44" s="35"/>
      <c r="H44" s="34">
        <f t="shared" si="1"/>
        <v>0</v>
      </c>
      <c r="I44" s="34" t="str">
        <f t="shared" si="5"/>
        <v/>
      </c>
      <c r="J44" s="34" t="str">
        <f t="shared" si="6"/>
        <v/>
      </c>
      <c r="K44" s="49"/>
      <c r="L44" s="8">
        <f t="shared" si="2"/>
        <v>0</v>
      </c>
      <c r="M44" s="8" t="str">
        <f t="shared" si="3"/>
        <v xml:space="preserve"> 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ht="16.95" customHeight="1" x14ac:dyDescent="0.25">
      <c r="A45" s="48">
        <f t="shared" si="4"/>
        <v>34</v>
      </c>
      <c r="B45" s="7" t="str">
        <f t="shared" si="0"/>
        <v/>
      </c>
      <c r="C45" s="31"/>
      <c r="D45" s="31"/>
      <c r="E45" s="31"/>
      <c r="F45" s="31"/>
      <c r="G45" s="35"/>
      <c r="H45" s="34">
        <f t="shared" si="1"/>
        <v>0</v>
      </c>
      <c r="I45" s="34" t="str">
        <f t="shared" si="5"/>
        <v/>
      </c>
      <c r="J45" s="34" t="str">
        <f t="shared" si="6"/>
        <v/>
      </c>
      <c r="K45" s="49"/>
      <c r="L45" s="8">
        <f t="shared" si="2"/>
        <v>0</v>
      </c>
      <c r="M45" s="8" t="str">
        <f t="shared" si="3"/>
        <v xml:space="preserve"> 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ht="16.95" customHeight="1" x14ac:dyDescent="0.25">
      <c r="A46" s="48">
        <f t="shared" si="4"/>
        <v>35</v>
      </c>
      <c r="B46" s="7" t="str">
        <f t="shared" si="0"/>
        <v/>
      </c>
      <c r="C46" s="31"/>
      <c r="D46" s="31"/>
      <c r="E46" s="31"/>
      <c r="F46" s="31"/>
      <c r="G46" s="35"/>
      <c r="H46" s="34">
        <f t="shared" si="1"/>
        <v>0</v>
      </c>
      <c r="I46" s="34" t="str">
        <f t="shared" si="5"/>
        <v/>
      </c>
      <c r="J46" s="34" t="str">
        <f t="shared" si="6"/>
        <v/>
      </c>
      <c r="K46" s="49"/>
      <c r="L46" s="8">
        <f t="shared" si="2"/>
        <v>0</v>
      </c>
      <c r="M46" s="8" t="str">
        <f t="shared" si="3"/>
        <v xml:space="preserve"> 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ht="16.95" customHeight="1" x14ac:dyDescent="0.25">
      <c r="A47" s="48">
        <f t="shared" si="4"/>
        <v>36</v>
      </c>
      <c r="B47" s="7" t="str">
        <f t="shared" si="0"/>
        <v/>
      </c>
      <c r="C47" s="31"/>
      <c r="D47" s="31"/>
      <c r="E47" s="31"/>
      <c r="F47" s="31"/>
      <c r="G47" s="35"/>
      <c r="H47" s="34">
        <f t="shared" si="1"/>
        <v>0</v>
      </c>
      <c r="I47" s="34" t="str">
        <f t="shared" si="5"/>
        <v/>
      </c>
      <c r="J47" s="34" t="str">
        <f t="shared" si="6"/>
        <v/>
      </c>
      <c r="K47" s="49"/>
      <c r="L47" s="8">
        <f t="shared" si="2"/>
        <v>0</v>
      </c>
      <c r="M47" s="8" t="str">
        <f t="shared" si="3"/>
        <v xml:space="preserve"> 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ht="16.95" customHeight="1" x14ac:dyDescent="0.25">
      <c r="A48" s="48">
        <f t="shared" si="4"/>
        <v>37</v>
      </c>
      <c r="B48" s="7" t="str">
        <f t="shared" si="0"/>
        <v/>
      </c>
      <c r="C48" s="31"/>
      <c r="D48" s="31"/>
      <c r="E48" s="31"/>
      <c r="F48" s="31"/>
      <c r="G48" s="35"/>
      <c r="H48" s="34">
        <f t="shared" si="1"/>
        <v>0</v>
      </c>
      <c r="I48" s="34" t="str">
        <f t="shared" si="5"/>
        <v/>
      </c>
      <c r="J48" s="34" t="str">
        <f t="shared" si="6"/>
        <v/>
      </c>
      <c r="K48" s="49"/>
      <c r="L48" s="8">
        <f t="shared" si="2"/>
        <v>0</v>
      </c>
      <c r="M48" s="8" t="str">
        <f t="shared" si="3"/>
        <v xml:space="preserve"> 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84" ht="16.95" customHeight="1" x14ac:dyDescent="0.25">
      <c r="A49" s="48">
        <f t="shared" si="4"/>
        <v>38</v>
      </c>
      <c r="B49" s="7" t="str">
        <f t="shared" si="0"/>
        <v/>
      </c>
      <c r="C49" s="31"/>
      <c r="D49" s="31"/>
      <c r="E49" s="31"/>
      <c r="F49" s="31"/>
      <c r="G49" s="35"/>
      <c r="H49" s="34">
        <f t="shared" si="1"/>
        <v>0</v>
      </c>
      <c r="I49" s="34" t="str">
        <f t="shared" si="5"/>
        <v/>
      </c>
      <c r="J49" s="34" t="str">
        <f t="shared" si="6"/>
        <v/>
      </c>
      <c r="K49" s="49"/>
      <c r="L49" s="8">
        <f t="shared" si="2"/>
        <v>0</v>
      </c>
      <c r="M49" s="8" t="str">
        <f t="shared" si="3"/>
        <v xml:space="preserve"> 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6.95" customHeight="1" x14ac:dyDescent="0.25">
      <c r="A50" s="48">
        <f t="shared" si="4"/>
        <v>39</v>
      </c>
      <c r="B50" s="7" t="str">
        <f t="shared" si="0"/>
        <v/>
      </c>
      <c r="C50" s="31"/>
      <c r="D50" s="31"/>
      <c r="E50" s="31"/>
      <c r="F50" s="31"/>
      <c r="G50" s="35"/>
      <c r="H50" s="34">
        <f t="shared" si="1"/>
        <v>0</v>
      </c>
      <c r="I50" s="34" t="str">
        <f t="shared" si="5"/>
        <v/>
      </c>
      <c r="J50" s="34" t="str">
        <f t="shared" si="6"/>
        <v/>
      </c>
      <c r="K50" s="49"/>
      <c r="L50" s="8">
        <f t="shared" si="2"/>
        <v>0</v>
      </c>
      <c r="M50" s="8" t="str">
        <f t="shared" si="3"/>
        <v xml:space="preserve"> 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84" ht="16.95" customHeight="1" thickBot="1" x14ac:dyDescent="0.3">
      <c r="A51" s="54">
        <f t="shared" si="4"/>
        <v>40</v>
      </c>
      <c r="B51" s="55" t="str">
        <f t="shared" si="0"/>
        <v/>
      </c>
      <c r="C51" s="56"/>
      <c r="D51" s="57"/>
      <c r="E51" s="57"/>
      <c r="F51" s="57"/>
      <c r="G51" s="58"/>
      <c r="H51" s="34">
        <f t="shared" si="1"/>
        <v>0</v>
      </c>
      <c r="I51" s="50" t="str">
        <f t="shared" si="5"/>
        <v/>
      </c>
      <c r="J51" s="50" t="str">
        <f t="shared" si="6"/>
        <v/>
      </c>
      <c r="K51" s="51"/>
      <c r="L51" s="8">
        <f t="shared" si="2"/>
        <v>0</v>
      </c>
      <c r="M51" s="8" t="str">
        <f t="shared" si="3"/>
        <v xml:space="preserve"> 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84" ht="21" customHeight="1" thickBot="1" x14ac:dyDescent="0.35">
      <c r="A52" s="61"/>
      <c r="B52" s="62"/>
      <c r="C52" s="63" t="s">
        <v>31</v>
      </c>
      <c r="D52" s="64"/>
      <c r="E52" s="65"/>
      <c r="F52" s="62"/>
      <c r="G52" s="66" t="s">
        <v>28</v>
      </c>
      <c r="H52" s="59">
        <f>SUM(H12:H51)</f>
        <v>0</v>
      </c>
      <c r="I52" s="61"/>
      <c r="J52" s="52">
        <f>SUM(J12:J51)</f>
        <v>0</v>
      </c>
      <c r="K52" s="53" t="s">
        <v>35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</sheetData>
  <sheetProtection sheet="1" objects="1" scenarios="1"/>
  <mergeCells count="9">
    <mergeCell ref="H1:K1"/>
    <mergeCell ref="H2:K2"/>
    <mergeCell ref="H3:K3"/>
    <mergeCell ref="H4:K4"/>
    <mergeCell ref="C5:E5"/>
    <mergeCell ref="C1:E1"/>
    <mergeCell ref="C2:E2"/>
    <mergeCell ref="C3:E3"/>
    <mergeCell ref="C4:E4"/>
  </mergeCells>
  <phoneticPr fontId="0" type="noConversion"/>
  <printOptions gridLinesSet="0"/>
  <pageMargins left="0.75" right="0.5" top="0.75" bottom="1" header="0" footer="0.5"/>
  <pageSetup scale="62" orientation="portrait" horizontalDpi="300" verticalDpi="300" r:id="rId1"/>
  <headerFooter alignWithMargins="0">
    <oddFooter>&amp;LRev. 2/1/2017&amp;CGeoshape-Cubic Foot &amp; Cubic Yard.xlsx
&amp;F&amp;R Page No._____________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GEOSHAP.XLS</dc:title>
  <dc:creator>Department of Transportation</dc:creator>
  <cp:lastModifiedBy>dotjam</cp:lastModifiedBy>
  <cp:lastPrinted>2016-01-20T16:24:28Z</cp:lastPrinted>
  <dcterms:created xsi:type="dcterms:W3CDTF">2000-02-28T13:57:56Z</dcterms:created>
  <dcterms:modified xsi:type="dcterms:W3CDTF">2017-01-25T18:16:42Z</dcterms:modified>
</cp:coreProperties>
</file>