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fileSharing readOnlyRecommended="1"/>
  <workbookPr/>
  <mc:AlternateContent xmlns:mc="http://schemas.openxmlformats.org/markup-compatibility/2006">
    <mc:Choice Requires="x15">
      <x15ac:absPath xmlns:x15ac="http://schemas.microsoft.com/office/spreadsheetml/2010/11/ac" url="C:\Jeanne Temp Files\Pantry2017\"/>
    </mc:Choice>
  </mc:AlternateContent>
  <bookViews>
    <workbookView xWindow="-12" yWindow="-12" windowWidth="9636" windowHeight="4632"/>
  </bookViews>
  <sheets>
    <sheet name="Sheet1" sheetId="1" r:id="rId1"/>
  </sheets>
  <definedNames>
    <definedName name="\0">Sheet1!$C$100</definedName>
    <definedName name="\a">Sheet1!$A$102</definedName>
    <definedName name="\c">Sheet1!$K$100</definedName>
    <definedName name="\h">Sheet1!$A$123</definedName>
    <definedName name="\m">Sheet1!#REF!</definedName>
    <definedName name="\p">Sheet1!$E$100:$E$101</definedName>
    <definedName name="\s">Sheet1!$A$100</definedName>
    <definedName name="__123Graph_A" hidden="1">Sheet1!$X$6:$X$122</definedName>
    <definedName name="__123Graph_X" hidden="1">Sheet1!$W$6:$W$122</definedName>
    <definedName name="_PG2">Sheet1!$AB$26</definedName>
    <definedName name="_Regression_Int" localSheetId="0" hidden="1">1</definedName>
    <definedName name="ALTS">Sheet1!$A$103</definedName>
    <definedName name="AREA">#N/A</definedName>
    <definedName name="BASIC">Sheet1!$AB$17</definedName>
    <definedName name="BLANK">#N/A</definedName>
    <definedName name="BLANK1">#N/A</definedName>
    <definedName name="CHECK">Sheet1!$AB$30</definedName>
    <definedName name="CONT">#N/A</definedName>
    <definedName name="END">Sheet1!$J$9</definedName>
    <definedName name="ERRMSG">Sheet1!$AA$56</definedName>
    <definedName name="EXIT">Sheet1!$AB$36</definedName>
    <definedName name="EXIT1">Sheet1!$AB$39</definedName>
    <definedName name="FORM">Sheet1!$B$60:$D$61</definedName>
    <definedName name="HEADER">#N/A</definedName>
    <definedName name="HELP">Sheet1!$A$124</definedName>
    <definedName name="INPUT">#N/A</definedName>
    <definedName name="MASTER">Sheet1!$AB$5:$AG$7</definedName>
    <definedName name="MESSAGE">Sheet1!$B$64:$B$68</definedName>
    <definedName name="OOPS">Sheet1!$AB$53</definedName>
    <definedName name="OUTPUT">#N/A</definedName>
    <definedName name="_xlnm.Print_Area" localSheetId="0">Sheet1!$A$1:$J$87</definedName>
    <definedName name="Print_Area_MI">Sheet1!$A$57:$J$87</definedName>
    <definedName name="RERUN">Sheet1!$AB$44</definedName>
    <definedName name="RUN">Sheet1!$AB$10</definedName>
    <definedName name="STA">Sheet1!#REF!</definedName>
    <definedName name="UPWARD">Sheet1!$AB$22</definedName>
  </definedNames>
  <calcPr calcId="152511"/>
</workbook>
</file>

<file path=xl/calcChain.xml><?xml version="1.0" encoding="utf-8"?>
<calcChain xmlns="http://schemas.openxmlformats.org/spreadsheetml/2006/main">
  <c r="F7" i="1" l="1"/>
  <c r="F8" i="1"/>
  <c r="F9" i="1"/>
  <c r="Q9" i="1" s="1"/>
  <c r="F10" i="1"/>
  <c r="Q10" i="1" s="1"/>
  <c r="F11" i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F33" i="1" s="1"/>
  <c r="F34" i="1" s="1"/>
  <c r="F35" i="1" s="1"/>
  <c r="F36" i="1" s="1"/>
  <c r="F37" i="1" s="1"/>
  <c r="F38" i="1" s="1"/>
  <c r="F39" i="1" s="1"/>
  <c r="F40" i="1" s="1"/>
  <c r="F41" i="1" s="1"/>
  <c r="F42" i="1" s="1"/>
  <c r="F43" i="1" s="1"/>
  <c r="F44" i="1" s="1"/>
  <c r="F45" i="1" s="1"/>
  <c r="Q45" i="1" s="1"/>
  <c r="E7" i="1"/>
  <c r="E8" i="1"/>
  <c r="E9" i="1"/>
  <c r="Q8" i="1" s="1"/>
  <c r="E10" i="1"/>
  <c r="E11" i="1"/>
  <c r="E12" i="1" s="1"/>
  <c r="C7" i="1"/>
  <c r="C8" i="1"/>
  <c r="C9" i="1" s="1"/>
  <c r="B7" i="1"/>
  <c r="B8" i="1"/>
  <c r="B9" i="1" s="1"/>
  <c r="E2" i="1"/>
  <c r="W6" i="1"/>
  <c r="X6" i="1"/>
  <c r="A7" i="1"/>
  <c r="M6" i="1"/>
  <c r="K6" i="1"/>
  <c r="D7" i="1"/>
  <c r="Q6" i="1"/>
  <c r="O6" i="1"/>
  <c r="W7" i="1"/>
  <c r="X7" i="1"/>
  <c r="A8" i="1"/>
  <c r="K7" i="1"/>
  <c r="D8" i="1"/>
  <c r="Q7" i="1"/>
  <c r="O7" i="1"/>
  <c r="W8" i="1"/>
  <c r="X8" i="1"/>
  <c r="A9" i="1"/>
  <c r="D9" i="1"/>
  <c r="O8" i="1"/>
  <c r="A10" i="1"/>
  <c r="D10" i="1"/>
  <c r="A11" i="1"/>
  <c r="D11" i="1"/>
  <c r="A12" i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D12" i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D44" i="1" s="1"/>
  <c r="D45" i="1" s="1"/>
  <c r="W46" i="1"/>
  <c r="X46" i="1"/>
  <c r="W47" i="1"/>
  <c r="X47" i="1"/>
  <c r="W48" i="1"/>
  <c r="X48" i="1"/>
  <c r="H81" i="1"/>
  <c r="F82" i="1"/>
  <c r="W82" i="1"/>
  <c r="X82" i="1"/>
  <c r="C83" i="1"/>
  <c r="G83" i="1"/>
  <c r="W83" i="1"/>
  <c r="X83" i="1"/>
  <c r="C84" i="1"/>
  <c r="G84" i="1"/>
  <c r="W84" i="1"/>
  <c r="X84" i="1"/>
  <c r="C85" i="1"/>
  <c r="G85" i="1"/>
  <c r="W85" i="1"/>
  <c r="X85" i="1"/>
  <c r="C86" i="1"/>
  <c r="W86" i="1"/>
  <c r="X86" i="1"/>
  <c r="W87" i="1"/>
  <c r="X87" i="1"/>
  <c r="W88" i="1"/>
  <c r="X88" i="1"/>
  <c r="W89" i="1"/>
  <c r="X89" i="1"/>
  <c r="W90" i="1"/>
  <c r="X90" i="1"/>
  <c r="W91" i="1"/>
  <c r="X91" i="1"/>
  <c r="W92" i="1"/>
  <c r="X92" i="1"/>
  <c r="W93" i="1"/>
  <c r="X93" i="1"/>
  <c r="W94" i="1"/>
  <c r="X94" i="1"/>
  <c r="W95" i="1"/>
  <c r="X95" i="1"/>
  <c r="W96" i="1"/>
  <c r="X96" i="1"/>
  <c r="W97" i="1"/>
  <c r="X97" i="1"/>
  <c r="W98" i="1"/>
  <c r="X98" i="1"/>
  <c r="W99" i="1"/>
  <c r="X99" i="1"/>
  <c r="W100" i="1"/>
  <c r="X100" i="1"/>
  <c r="W101" i="1"/>
  <c r="X101" i="1"/>
  <c r="W102" i="1"/>
  <c r="X102" i="1"/>
  <c r="W103" i="1"/>
  <c r="X103" i="1"/>
  <c r="W104" i="1"/>
  <c r="X104" i="1"/>
  <c r="W105" i="1"/>
  <c r="X105" i="1"/>
  <c r="W106" i="1"/>
  <c r="X106" i="1"/>
  <c r="W107" i="1"/>
  <c r="X107" i="1"/>
  <c r="W108" i="1"/>
  <c r="X108" i="1"/>
  <c r="W109" i="1"/>
  <c r="X109" i="1"/>
  <c r="W110" i="1"/>
  <c r="X110" i="1"/>
  <c r="W111" i="1"/>
  <c r="X111" i="1"/>
  <c r="W112" i="1"/>
  <c r="X112" i="1"/>
  <c r="W113" i="1"/>
  <c r="X113" i="1"/>
  <c r="W114" i="1"/>
  <c r="X114" i="1"/>
  <c r="W115" i="1"/>
  <c r="X115" i="1"/>
  <c r="W116" i="1"/>
  <c r="X116" i="1"/>
  <c r="W117" i="1"/>
  <c r="X117" i="1"/>
  <c r="W118" i="1"/>
  <c r="X118" i="1"/>
  <c r="W119" i="1"/>
  <c r="X119" i="1"/>
  <c r="W120" i="1"/>
  <c r="X120" i="1"/>
  <c r="W121" i="1"/>
  <c r="X121" i="1"/>
  <c r="W122" i="1"/>
  <c r="X122" i="1"/>
  <c r="C10" i="1" l="1"/>
  <c r="M9" i="1"/>
  <c r="K8" i="1"/>
  <c r="X50" i="1"/>
  <c r="E13" i="1"/>
  <c r="W50" i="1"/>
  <c r="B10" i="1"/>
  <c r="W9" i="1"/>
  <c r="X9" i="1"/>
  <c r="K9" i="1"/>
  <c r="X49" i="1"/>
  <c r="M8" i="1"/>
  <c r="M7" i="1"/>
  <c r="W49" i="1"/>
  <c r="O9" i="1"/>
  <c r="Q11" i="1"/>
  <c r="O13" i="1"/>
  <c r="O12" i="1"/>
  <c r="O11" i="1"/>
  <c r="O10" i="1"/>
  <c r="W51" i="1" l="1"/>
  <c r="X51" i="1"/>
  <c r="E14" i="1"/>
  <c r="Q12" i="1"/>
  <c r="C11" i="1"/>
  <c r="B11" i="1"/>
  <c r="W10" i="1"/>
  <c r="X10" i="1"/>
  <c r="C12" i="1" l="1"/>
  <c r="M11" i="1"/>
  <c r="E15" i="1"/>
  <c r="Q13" i="1"/>
  <c r="O14" i="1"/>
  <c r="K10" i="1"/>
  <c r="W11" i="1"/>
  <c r="B12" i="1"/>
  <c r="X11" i="1"/>
  <c r="K11" i="1"/>
  <c r="M10" i="1"/>
  <c r="E16" i="1" l="1"/>
  <c r="O15" i="1"/>
  <c r="Q14" i="1"/>
  <c r="W52" i="1"/>
  <c r="X52" i="1"/>
  <c r="C13" i="1"/>
  <c r="W12" i="1"/>
  <c r="X12" i="1"/>
  <c r="K12" i="1"/>
  <c r="B13" i="1"/>
  <c r="B14" i="1" l="1"/>
  <c r="W13" i="1"/>
  <c r="X13" i="1"/>
  <c r="M13" i="1"/>
  <c r="C14" i="1"/>
  <c r="M12" i="1"/>
  <c r="E17" i="1"/>
  <c r="X53" i="1"/>
  <c r="O16" i="1"/>
  <c r="Q15" i="1"/>
  <c r="W53" i="1"/>
  <c r="C15" i="1" l="1"/>
  <c r="B15" i="1"/>
  <c r="M14" i="1" s="1"/>
  <c r="K14" i="1"/>
  <c r="W14" i="1"/>
  <c r="X14" i="1"/>
  <c r="E18" i="1"/>
  <c r="Q16" i="1"/>
  <c r="X54" i="1"/>
  <c r="O17" i="1"/>
  <c r="W54" i="1"/>
  <c r="K13" i="1"/>
  <c r="E19" i="1" l="1"/>
  <c r="Q17" i="1"/>
  <c r="X55" i="1"/>
  <c r="O18" i="1"/>
  <c r="W55" i="1"/>
  <c r="K15" i="1"/>
  <c r="B16" i="1"/>
  <c r="X15" i="1"/>
  <c r="W15" i="1"/>
  <c r="C16" i="1"/>
  <c r="B17" i="1" l="1"/>
  <c r="W16" i="1"/>
  <c r="X16" i="1"/>
  <c r="C17" i="1"/>
  <c r="M16" i="1"/>
  <c r="M15" i="1"/>
  <c r="E20" i="1"/>
  <c r="Q18" i="1"/>
  <c r="W56" i="1"/>
  <c r="O19" i="1"/>
  <c r="X56" i="1"/>
  <c r="Q19" i="1" l="1"/>
  <c r="E21" i="1"/>
  <c r="X57" i="1"/>
  <c r="O20" i="1"/>
  <c r="W57" i="1"/>
  <c r="C18" i="1"/>
  <c r="M17" i="1"/>
  <c r="K16" i="1"/>
  <c r="B18" i="1"/>
  <c r="W17" i="1"/>
  <c r="X17" i="1"/>
  <c r="C19" i="1" l="1"/>
  <c r="K17" i="1"/>
  <c r="O21" i="1"/>
  <c r="Q20" i="1"/>
  <c r="W58" i="1"/>
  <c r="E22" i="1"/>
  <c r="X58" i="1"/>
  <c r="W18" i="1"/>
  <c r="B19" i="1"/>
  <c r="X18" i="1"/>
  <c r="K18" i="1"/>
  <c r="O22" i="1" l="1"/>
  <c r="Q21" i="1"/>
  <c r="E23" i="1"/>
  <c r="W59" i="1"/>
  <c r="X59" i="1"/>
  <c r="X19" i="1"/>
  <c r="K19" i="1"/>
  <c r="W19" i="1"/>
  <c r="B20" i="1"/>
  <c r="M18" i="1"/>
  <c r="C20" i="1"/>
  <c r="M19" i="1"/>
  <c r="C21" i="1" l="1"/>
  <c r="M20" i="1"/>
  <c r="O23" i="1"/>
  <c r="W60" i="1"/>
  <c r="Q22" i="1"/>
  <c r="E24" i="1"/>
  <c r="X60" i="1"/>
  <c r="X20" i="1"/>
  <c r="B21" i="1"/>
  <c r="K20" i="1"/>
  <c r="W20" i="1"/>
  <c r="O24" i="1" l="1"/>
  <c r="Q23" i="1"/>
  <c r="E25" i="1"/>
  <c r="W61" i="1"/>
  <c r="X61" i="1"/>
  <c r="B22" i="1"/>
  <c r="M21" i="1" s="1"/>
  <c r="W21" i="1"/>
  <c r="K21" i="1"/>
  <c r="X21" i="1"/>
  <c r="C22" i="1"/>
  <c r="C23" i="1" l="1"/>
  <c r="W22" i="1"/>
  <c r="X22" i="1"/>
  <c r="K22" i="1"/>
  <c r="B23" i="1"/>
  <c r="Q24" i="1"/>
  <c r="E26" i="1"/>
  <c r="W62" i="1"/>
  <c r="O25" i="1"/>
  <c r="X62" i="1"/>
  <c r="E27" i="1" l="1"/>
  <c r="W63" i="1"/>
  <c r="X63" i="1"/>
  <c r="Q25" i="1"/>
  <c r="O26" i="1"/>
  <c r="W23" i="1"/>
  <c r="X23" i="1"/>
  <c r="K23" i="1"/>
  <c r="B24" i="1"/>
  <c r="M22" i="1"/>
  <c r="C24" i="1"/>
  <c r="M23" i="1"/>
  <c r="C25" i="1" l="1"/>
  <c r="X24" i="1"/>
  <c r="W24" i="1"/>
  <c r="B25" i="1"/>
  <c r="K24" i="1"/>
  <c r="Q26" i="1"/>
  <c r="E28" i="1"/>
  <c r="W64" i="1"/>
  <c r="X64" i="1"/>
  <c r="O27" i="1"/>
  <c r="O28" i="1" l="1"/>
  <c r="E29" i="1"/>
  <c r="W65" i="1"/>
  <c r="X65" i="1"/>
  <c r="Q27" i="1"/>
  <c r="B26" i="1"/>
  <c r="X25" i="1"/>
  <c r="W25" i="1"/>
  <c r="M24" i="1"/>
  <c r="C26" i="1"/>
  <c r="C27" i="1" l="1"/>
  <c r="W66" i="1"/>
  <c r="Q28" i="1"/>
  <c r="E30" i="1"/>
  <c r="X66" i="1"/>
  <c r="O29" i="1"/>
  <c r="W26" i="1"/>
  <c r="X26" i="1"/>
  <c r="B27" i="1"/>
  <c r="K26" i="1"/>
  <c r="M25" i="1"/>
  <c r="K25" i="1"/>
  <c r="X27" i="1" l="1"/>
  <c r="W27" i="1"/>
  <c r="B28" i="1"/>
  <c r="M26" i="1"/>
  <c r="O30" i="1"/>
  <c r="Q29" i="1"/>
  <c r="E31" i="1"/>
  <c r="W67" i="1"/>
  <c r="X67" i="1"/>
  <c r="C28" i="1"/>
  <c r="M27" i="1"/>
  <c r="X68" i="1" l="1"/>
  <c r="O31" i="1"/>
  <c r="E32" i="1"/>
  <c r="Q30" i="1"/>
  <c r="W68" i="1"/>
  <c r="B29" i="1"/>
  <c r="X28" i="1"/>
  <c r="K28" i="1"/>
  <c r="W28" i="1"/>
  <c r="C29" i="1"/>
  <c r="K27" i="1"/>
  <c r="B30" i="1" l="1"/>
  <c r="W29" i="1"/>
  <c r="X29" i="1"/>
  <c r="M28" i="1"/>
  <c r="C30" i="1"/>
  <c r="K29" i="1" s="1"/>
  <c r="M29" i="1"/>
  <c r="O32" i="1"/>
  <c r="Q31" i="1"/>
  <c r="W69" i="1"/>
  <c r="X69" i="1"/>
  <c r="E33" i="1"/>
  <c r="O33" i="1" l="1"/>
  <c r="E34" i="1"/>
  <c r="X70" i="1"/>
  <c r="Q32" i="1"/>
  <c r="W70" i="1"/>
  <c r="C31" i="1"/>
  <c r="K30" i="1" s="1"/>
  <c r="B31" i="1"/>
  <c r="X30" i="1"/>
  <c r="W30" i="1"/>
  <c r="O34" i="1" l="1"/>
  <c r="Q33" i="1"/>
  <c r="E35" i="1"/>
  <c r="W71" i="1"/>
  <c r="X71" i="1"/>
  <c r="X31" i="1"/>
  <c r="W31" i="1"/>
  <c r="B32" i="1"/>
  <c r="M31" i="1" s="1"/>
  <c r="M30" i="1"/>
  <c r="C32" i="1"/>
  <c r="C33" i="1" l="1"/>
  <c r="B33" i="1"/>
  <c r="M32" i="1" s="1"/>
  <c r="X32" i="1"/>
  <c r="K32" i="1"/>
  <c r="W32" i="1"/>
  <c r="E36" i="1"/>
  <c r="W72" i="1"/>
  <c r="Q34" i="1"/>
  <c r="X72" i="1"/>
  <c r="O35" i="1"/>
  <c r="K31" i="1"/>
  <c r="O36" i="1" l="1"/>
  <c r="Q35" i="1"/>
  <c r="W73" i="1"/>
  <c r="X73" i="1"/>
  <c r="E37" i="1"/>
  <c r="B34" i="1"/>
  <c r="W33" i="1"/>
  <c r="X33" i="1"/>
  <c r="C34" i="1"/>
  <c r="X34" i="1" l="1"/>
  <c r="B35" i="1"/>
  <c r="W34" i="1"/>
  <c r="M33" i="1"/>
  <c r="O37" i="1"/>
  <c r="Q36" i="1"/>
  <c r="E38" i="1"/>
  <c r="W74" i="1"/>
  <c r="X74" i="1"/>
  <c r="C35" i="1"/>
  <c r="M34" i="1"/>
  <c r="K33" i="1"/>
  <c r="C36" i="1" l="1"/>
  <c r="K34" i="1"/>
  <c r="Q37" i="1"/>
  <c r="W75" i="1"/>
  <c r="X75" i="1"/>
  <c r="E39" i="1"/>
  <c r="O38" i="1"/>
  <c r="W35" i="1"/>
  <c r="X35" i="1"/>
  <c r="B36" i="1"/>
  <c r="M35" i="1" s="1"/>
  <c r="K35" i="1"/>
  <c r="X76" i="1" l="1"/>
  <c r="O39" i="1"/>
  <c r="E40" i="1"/>
  <c r="Q38" i="1"/>
  <c r="W76" i="1"/>
  <c r="B37" i="1"/>
  <c r="X36" i="1"/>
  <c r="W36" i="1"/>
  <c r="C37" i="1"/>
  <c r="O40" i="1" l="1"/>
  <c r="Q39" i="1"/>
  <c r="X77" i="1"/>
  <c r="E41" i="1"/>
  <c r="W77" i="1"/>
  <c r="B38" i="1"/>
  <c r="W37" i="1"/>
  <c r="K37" i="1"/>
  <c r="X37" i="1"/>
  <c r="M36" i="1"/>
  <c r="C38" i="1"/>
  <c r="K36" i="1"/>
  <c r="E42" i="1" l="1"/>
  <c r="W78" i="1"/>
  <c r="O41" i="1"/>
  <c r="Q40" i="1"/>
  <c r="X78" i="1"/>
  <c r="C39" i="1"/>
  <c r="M38" i="1"/>
  <c r="K38" i="1"/>
  <c r="B39" i="1"/>
  <c r="X38" i="1"/>
  <c r="W38" i="1"/>
  <c r="M37" i="1"/>
  <c r="C40" i="1" l="1"/>
  <c r="B40" i="1"/>
  <c r="W39" i="1"/>
  <c r="K39" i="1"/>
  <c r="X39" i="1"/>
  <c r="X79" i="1"/>
  <c r="O42" i="1"/>
  <c r="Q41" i="1"/>
  <c r="W79" i="1"/>
  <c r="E43" i="1"/>
  <c r="B41" i="1" l="1"/>
  <c r="W40" i="1"/>
  <c r="X40" i="1"/>
  <c r="M39" i="1"/>
  <c r="O43" i="1"/>
  <c r="E44" i="1"/>
  <c r="X80" i="1"/>
  <c r="Q42" i="1"/>
  <c r="W80" i="1"/>
  <c r="C41" i="1"/>
  <c r="M40" i="1"/>
  <c r="Q43" i="1" l="1"/>
  <c r="E45" i="1"/>
  <c r="W81" i="1"/>
  <c r="X81" i="1"/>
  <c r="O44" i="1"/>
  <c r="C42" i="1"/>
  <c r="M41" i="1"/>
  <c r="K40" i="1"/>
  <c r="B42" i="1"/>
  <c r="X41" i="1"/>
  <c r="W41" i="1"/>
  <c r="C43" i="1" l="1"/>
  <c r="K41" i="1"/>
  <c r="Q44" i="1"/>
  <c r="Q55" i="1" s="1"/>
  <c r="O45" i="1"/>
  <c r="O54" i="1" s="1"/>
  <c r="X42" i="1"/>
  <c r="B43" i="1"/>
  <c r="K42" i="1"/>
  <c r="W42" i="1"/>
  <c r="B44" i="1" l="1"/>
  <c r="X43" i="1"/>
  <c r="W43" i="1"/>
  <c r="M42" i="1"/>
  <c r="C44" i="1"/>
  <c r="M43" i="1"/>
  <c r="C45" i="1" l="1"/>
  <c r="M45" i="1" s="1"/>
  <c r="K43" i="1"/>
  <c r="B45" i="1"/>
  <c r="W44" i="1"/>
  <c r="K44" i="1"/>
  <c r="X44" i="1"/>
  <c r="K45" i="1" l="1"/>
  <c r="K54" i="1" s="1"/>
  <c r="W45" i="1"/>
  <c r="X45" i="1"/>
  <c r="M44" i="1"/>
  <c r="M55" i="1" s="1"/>
  <c r="K57" i="1" l="1"/>
  <c r="E47" i="1" s="1"/>
  <c r="E48" i="1" s="1"/>
</calcChain>
</file>

<file path=xl/sharedStrings.xml><?xml version="1.0" encoding="utf-8"?>
<sst xmlns="http://schemas.openxmlformats.org/spreadsheetml/2006/main" count="73" uniqueCount="39">
  <si>
    <t>END-AREA BY COORDINATES COMPUTATION  WORKSHEET</t>
  </si>
  <si>
    <t>STATION =</t>
  </si>
  <si>
    <t xml:space="preserve">  ORIGINAL SURFACE</t>
  </si>
  <si>
    <t xml:space="preserve">   FINISHED SURFACE</t>
  </si>
  <si>
    <t>B7</t>
  </si>
  <si>
    <t>C7</t>
  </si>
  <si>
    <t>|</t>
  </si>
  <si>
    <t>E7</t>
  </si>
  <si>
    <t>F7</t>
  </si>
  <si>
    <t>H7</t>
  </si>
  <si>
    <t>I7</t>
  </si>
  <si>
    <t>OFFSET</t>
  </si>
  <si>
    <t>ELEV.</t>
  </si>
  <si>
    <t xml:space="preserve">  </t>
  </si>
  <si>
    <t>XixYi+1</t>
  </si>
  <si>
    <t>YixXi+1</t>
  </si>
  <si>
    <t xml:space="preserve">        GRAPH</t>
  </si>
  <si>
    <t>PT #</t>
  </si>
  <si>
    <t>X COORD.</t>
  </si>
  <si>
    <t>Y COORD.</t>
  </si>
  <si>
    <t xml:space="preserve"> </t>
  </si>
  <si>
    <t>_</t>
  </si>
  <si>
    <t>X</t>
  </si>
  <si>
    <t>Y</t>
  </si>
  <si>
    <t>AREA =</t>
  </si>
  <si>
    <t>SQ. FT.</t>
  </si>
  <si>
    <t>SQ. YD.</t>
  </si>
  <si>
    <t>REMARKS</t>
  </si>
  <si>
    <t>STATION:</t>
  </si>
  <si>
    <t>PROJECT:</t>
  </si>
  <si>
    <t>ENTERED:</t>
  </si>
  <si>
    <t>CATEGORY</t>
  </si>
  <si>
    <t>CHECKED:</t>
  </si>
  <si>
    <t>FILENAME:</t>
  </si>
  <si>
    <t>DESC.:</t>
  </si>
  <si>
    <t>STATION</t>
  </si>
  <si>
    <t>:</t>
  </si>
  <si>
    <t>PAGE NO:</t>
  </si>
  <si>
    <t>ITEM 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</si>
</sst>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General_)"/>
    <numFmt numFmtId="165" formatCode="dd\-mmm\-yy_)"/>
    <numFmt numFmtId="166" formatCode="0.0_)"/>
  </numFmts>
  <fonts count="6" x14ac:knownFonts="1">
    <font>
      <sz val="12"/>
      <name val="Helv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2"/>
      <color indexed="12"/>
      <name val="Arial"/>
      <family val="2"/>
    </font>
    <font>
      <b/>
      <u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1">
    <xf numFmtId="164" fontId="0" fillId="0" borderId="0"/>
  </cellStyleXfs>
  <cellXfs count="81">
    <xf numFmtId="164" fontId="0" fillId="0" borderId="0" xfId="0"/>
    <xf numFmtId="164" fontId="2" fillId="0" borderId="0" xfId="0" applyFont="1"/>
    <xf numFmtId="164" fontId="2" fillId="0" borderId="0" xfId="0" applyFont="1" applyAlignment="1" applyProtection="1">
      <alignment horizontal="left"/>
    </xf>
    <xf numFmtId="164" fontId="3" fillId="0" borderId="0" xfId="0" applyFont="1" applyAlignment="1" applyProtection="1">
      <alignment horizontal="left"/>
    </xf>
    <xf numFmtId="164" fontId="1" fillId="0" borderId="0" xfId="0" applyFont="1" applyAlignment="1" applyProtection="1">
      <alignment horizontal="left"/>
    </xf>
    <xf numFmtId="164" fontId="1" fillId="0" borderId="0" xfId="0" applyFont="1"/>
    <xf numFmtId="164" fontId="1" fillId="0" borderId="0" xfId="0" applyFont="1" applyProtection="1"/>
    <xf numFmtId="165" fontId="2" fillId="0" borderId="0" xfId="0" applyNumberFormat="1" applyFont="1" applyProtection="1"/>
    <xf numFmtId="164" fontId="2" fillId="0" borderId="1" xfId="0" applyFont="1" applyBorder="1"/>
    <xf numFmtId="164" fontId="2" fillId="0" borderId="2" xfId="0" applyFont="1" applyBorder="1" applyAlignment="1" applyProtection="1">
      <alignment horizontal="left"/>
    </xf>
    <xf numFmtId="164" fontId="2" fillId="0" borderId="2" xfId="0" applyFont="1" applyBorder="1"/>
    <xf numFmtId="164" fontId="2" fillId="0" borderId="3" xfId="0" applyFont="1" applyBorder="1"/>
    <xf numFmtId="164" fontId="2" fillId="0" borderId="0" xfId="0" quotePrefix="1" applyFont="1" applyAlignment="1" applyProtection="1">
      <alignment horizontal="left"/>
    </xf>
    <xf numFmtId="164" fontId="2" fillId="0" borderId="4" xfId="0" applyFont="1" applyBorder="1"/>
    <xf numFmtId="164" fontId="2" fillId="0" borderId="5" xfId="0" applyFont="1" applyBorder="1" applyAlignment="1" applyProtection="1">
      <alignment horizontal="left"/>
    </xf>
    <xf numFmtId="164" fontId="2" fillId="0" borderId="6" xfId="0" applyFont="1" applyBorder="1" applyAlignment="1" applyProtection="1">
      <alignment horizontal="center"/>
    </xf>
    <xf numFmtId="164" fontId="2" fillId="0" borderId="7" xfId="0" applyFont="1" applyBorder="1" applyAlignment="1" applyProtection="1">
      <alignment horizontal="left"/>
    </xf>
    <xf numFmtId="164" fontId="2" fillId="0" borderId="7" xfId="0" applyFont="1" applyBorder="1" applyAlignment="1" applyProtection="1">
      <alignment horizontal="center"/>
    </xf>
    <xf numFmtId="164" fontId="2" fillId="0" borderId="8" xfId="0" applyFont="1" applyBorder="1" applyAlignment="1" applyProtection="1">
      <alignment horizontal="left"/>
    </xf>
    <xf numFmtId="164" fontId="2" fillId="0" borderId="0" xfId="0" applyFont="1" applyAlignment="1" applyProtection="1">
      <alignment horizontal="fill"/>
    </xf>
    <xf numFmtId="164" fontId="2" fillId="0" borderId="0" xfId="0" applyFont="1" applyAlignment="1" applyProtection="1">
      <alignment horizontal="center"/>
    </xf>
    <xf numFmtId="164" fontId="2" fillId="0" borderId="9" xfId="0" applyFont="1" applyBorder="1" applyProtection="1"/>
    <xf numFmtId="164" fontId="4" fillId="0" borderId="10" xfId="0" applyFont="1" applyBorder="1" applyProtection="1">
      <protection locked="0"/>
    </xf>
    <xf numFmtId="164" fontId="2" fillId="0" borderId="11" xfId="0" applyFont="1" applyBorder="1" applyProtection="1"/>
    <xf numFmtId="164" fontId="4" fillId="0" borderId="12" xfId="0" applyFont="1" applyBorder="1" applyProtection="1">
      <protection locked="0"/>
    </xf>
    <xf numFmtId="164" fontId="4" fillId="0" borderId="0" xfId="0" applyFont="1" applyProtection="1">
      <protection locked="0"/>
    </xf>
    <xf numFmtId="164" fontId="2" fillId="0" borderId="0" xfId="0" applyFont="1" applyProtection="1"/>
    <xf numFmtId="164" fontId="2" fillId="0" borderId="13" xfId="0" applyFont="1" applyBorder="1" applyProtection="1"/>
    <xf numFmtId="164" fontId="4" fillId="0" borderId="0" xfId="0" applyFont="1" applyBorder="1" applyProtection="1">
      <protection locked="0"/>
    </xf>
    <xf numFmtId="164" fontId="2" fillId="0" borderId="4" xfId="0" applyFont="1" applyBorder="1" applyProtection="1"/>
    <xf numFmtId="164" fontId="4" fillId="0" borderId="14" xfId="0" applyFont="1" applyBorder="1" applyProtection="1">
      <protection locked="0"/>
    </xf>
    <xf numFmtId="164" fontId="2" fillId="0" borderId="15" xfId="0" applyFont="1" applyBorder="1" applyProtection="1"/>
    <xf numFmtId="164" fontId="4" fillId="0" borderId="16" xfId="0" applyFont="1" applyBorder="1" applyProtection="1">
      <protection locked="0"/>
    </xf>
    <xf numFmtId="164" fontId="2" fillId="0" borderId="17" xfId="0" applyFont="1" applyBorder="1" applyProtection="1"/>
    <xf numFmtId="164" fontId="4" fillId="0" borderId="18" xfId="0" applyFont="1" applyBorder="1" applyProtection="1">
      <protection locked="0"/>
    </xf>
    <xf numFmtId="164" fontId="4" fillId="2" borderId="0" xfId="0" applyFont="1" applyFill="1" applyProtection="1">
      <protection locked="0"/>
    </xf>
    <xf numFmtId="164" fontId="2" fillId="3" borderId="1" xfId="0" applyFont="1" applyFill="1" applyBorder="1" applyAlignment="1" applyProtection="1">
      <alignment horizontal="right"/>
    </xf>
    <xf numFmtId="164" fontId="2" fillId="3" borderId="2" xfId="0" applyFont="1" applyFill="1" applyBorder="1"/>
    <xf numFmtId="166" fontId="2" fillId="3" borderId="2" xfId="0" applyNumberFormat="1" applyFont="1" applyFill="1" applyBorder="1" applyProtection="1"/>
    <xf numFmtId="164" fontId="2" fillId="3" borderId="3" xfId="0" applyFont="1" applyFill="1" applyBorder="1" applyAlignment="1" applyProtection="1">
      <alignment horizontal="left"/>
    </xf>
    <xf numFmtId="164" fontId="2" fillId="3" borderId="6" xfId="0" applyFont="1" applyFill="1" applyBorder="1" applyAlignment="1" applyProtection="1">
      <alignment horizontal="right"/>
    </xf>
    <xf numFmtId="164" fontId="2" fillId="3" borderId="7" xfId="0" applyFont="1" applyFill="1" applyBorder="1"/>
    <xf numFmtId="166" fontId="2" fillId="3" borderId="7" xfId="0" applyNumberFormat="1" applyFont="1" applyFill="1" applyBorder="1" applyProtection="1"/>
    <xf numFmtId="164" fontId="2" fillId="3" borderId="8" xfId="0" applyFont="1" applyFill="1" applyBorder="1" applyAlignment="1" applyProtection="1">
      <alignment horizontal="left"/>
    </xf>
    <xf numFmtId="164" fontId="2" fillId="0" borderId="19" xfId="0" applyFont="1" applyFill="1" applyBorder="1"/>
    <xf numFmtId="164" fontId="2" fillId="0" borderId="20" xfId="0" applyFont="1" applyFill="1" applyBorder="1"/>
    <xf numFmtId="164" fontId="2" fillId="0" borderId="20" xfId="0" applyFont="1" applyFill="1" applyBorder="1" applyAlignment="1" applyProtection="1">
      <alignment horizontal="left"/>
    </xf>
    <xf numFmtId="164" fontId="2" fillId="0" borderId="21" xfId="0" applyFont="1" applyFill="1" applyBorder="1"/>
    <xf numFmtId="164" fontId="5" fillId="0" borderId="0" xfId="0" applyFont="1" applyAlignment="1" applyProtection="1">
      <alignment horizontal="left"/>
    </xf>
    <xf numFmtId="49" fontId="4" fillId="0" borderId="22" xfId="0" applyNumberFormat="1" applyFont="1" applyBorder="1" applyProtection="1">
      <protection locked="0"/>
    </xf>
    <xf numFmtId="49" fontId="2" fillId="0" borderId="22" xfId="0" applyNumberFormat="1" applyFont="1" applyBorder="1" applyProtection="1"/>
    <xf numFmtId="49" fontId="2" fillId="0" borderId="22" xfId="0" applyNumberFormat="1" applyFont="1" applyBorder="1"/>
    <xf numFmtId="49" fontId="2" fillId="0" borderId="0" xfId="0" applyNumberFormat="1" applyFont="1"/>
    <xf numFmtId="49" fontId="2" fillId="0" borderId="23" xfId="0" applyNumberFormat="1" applyFont="1" applyBorder="1" applyAlignment="1" applyProtection="1">
      <alignment horizontal="right"/>
    </xf>
    <xf numFmtId="49" fontId="4" fillId="0" borderId="0" xfId="0" applyNumberFormat="1" applyFont="1" applyProtection="1">
      <protection locked="0"/>
    </xf>
    <xf numFmtId="49" fontId="4" fillId="0" borderId="24" xfId="0" applyNumberFormat="1" applyFont="1" applyBorder="1" applyProtection="1">
      <protection locked="0"/>
    </xf>
    <xf numFmtId="49" fontId="4" fillId="0" borderId="23" xfId="0" applyNumberFormat="1" applyFont="1" applyBorder="1" applyProtection="1">
      <protection locked="0"/>
    </xf>
    <xf numFmtId="49" fontId="2" fillId="0" borderId="25" xfId="0" applyNumberFormat="1" applyFont="1" applyBorder="1" applyAlignment="1" applyProtection="1">
      <alignment horizontal="left"/>
    </xf>
    <xf numFmtId="49" fontId="4" fillId="0" borderId="20" xfId="0" applyNumberFormat="1" applyFont="1" applyBorder="1" applyProtection="1">
      <protection locked="0"/>
    </xf>
    <xf numFmtId="49" fontId="2" fillId="0" borderId="26" xfId="0" applyNumberFormat="1" applyFont="1" applyBorder="1" applyAlignment="1" applyProtection="1">
      <alignment horizontal="right"/>
    </xf>
    <xf numFmtId="49" fontId="4" fillId="0" borderId="21" xfId="0" applyNumberFormat="1" applyFont="1" applyBorder="1" applyProtection="1">
      <protection locked="0"/>
    </xf>
    <xf numFmtId="49" fontId="2" fillId="0" borderId="27" xfId="0" applyNumberFormat="1" applyFont="1" applyBorder="1" applyAlignment="1" applyProtection="1">
      <alignment horizontal="left"/>
    </xf>
    <xf numFmtId="49" fontId="2" fillId="0" borderId="28" xfId="0" applyNumberFormat="1" applyFont="1" applyBorder="1" applyAlignment="1" applyProtection="1">
      <alignment horizontal="right"/>
    </xf>
    <xf numFmtId="49" fontId="4" fillId="0" borderId="29" xfId="0" applyNumberFormat="1" applyFont="1" applyBorder="1" applyProtection="1">
      <protection locked="0"/>
    </xf>
    <xf numFmtId="49" fontId="4" fillId="0" borderId="22" xfId="0" applyNumberFormat="1" applyFont="1" applyBorder="1" applyAlignment="1" applyProtection="1">
      <alignment horizontal="left"/>
      <protection locked="0"/>
    </xf>
    <xf numFmtId="49" fontId="2" fillId="0" borderId="19" xfId="0" applyNumberFormat="1" applyFont="1" applyFill="1" applyBorder="1"/>
    <xf numFmtId="49" fontId="2" fillId="0" borderId="20" xfId="0" applyNumberFormat="1" applyFont="1" applyFill="1" applyBorder="1"/>
    <xf numFmtId="49" fontId="2" fillId="0" borderId="20" xfId="0" applyNumberFormat="1" applyFont="1" applyFill="1" applyBorder="1" applyAlignment="1" applyProtection="1">
      <alignment horizontal="left"/>
    </xf>
    <xf numFmtId="49" fontId="2" fillId="0" borderId="21" xfId="0" applyNumberFormat="1" applyFont="1" applyFill="1" applyBorder="1"/>
    <xf numFmtId="49" fontId="2" fillId="0" borderId="23" xfId="0" applyNumberFormat="1" applyFont="1" applyBorder="1" applyAlignment="1" applyProtection="1">
      <alignment horizontal="left"/>
    </xf>
    <xf numFmtId="49" fontId="2" fillId="0" borderId="0" xfId="0" applyNumberFormat="1" applyFont="1" applyAlignment="1" applyProtection="1">
      <alignment horizontal="left"/>
    </xf>
    <xf numFmtId="49" fontId="2" fillId="0" borderId="0" xfId="0" applyNumberFormat="1" applyFont="1" applyProtection="1"/>
    <xf numFmtId="49" fontId="2" fillId="0" borderId="24" xfId="0" applyNumberFormat="1" applyFont="1" applyBorder="1"/>
    <xf numFmtId="49" fontId="2" fillId="0" borderId="23" xfId="0" applyNumberFormat="1" applyFont="1" applyBorder="1" applyProtection="1"/>
    <xf numFmtId="49" fontId="2" fillId="0" borderId="20" xfId="0" applyNumberFormat="1" applyFont="1" applyBorder="1" applyProtection="1"/>
    <xf numFmtId="49" fontId="2" fillId="0" borderId="20" xfId="0" applyNumberFormat="1" applyFont="1" applyBorder="1"/>
    <xf numFmtId="49" fontId="2" fillId="0" borderId="26" xfId="0" applyNumberFormat="1" applyFont="1" applyBorder="1" applyAlignment="1" applyProtection="1">
      <alignment horizontal="left"/>
    </xf>
    <xf numFmtId="49" fontId="4" fillId="0" borderId="20" xfId="0" applyNumberFormat="1" applyFont="1" applyBorder="1" applyAlignment="1" applyProtection="1">
      <alignment horizontal="left"/>
      <protection locked="0"/>
    </xf>
    <xf numFmtId="49" fontId="2" fillId="0" borderId="21" xfId="0" applyNumberFormat="1" applyFont="1" applyBorder="1"/>
    <xf numFmtId="49" fontId="2" fillId="0" borderId="28" xfId="0" applyNumberFormat="1" applyFont="1" applyBorder="1" applyAlignment="1" applyProtection="1">
      <alignment horizontal="left"/>
    </xf>
    <xf numFmtId="49" fontId="2" fillId="0" borderId="29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449367088607594"/>
          <c:y val="5.4989816700610997E-2"/>
          <c:w val="0.81962025316455855"/>
          <c:h val="0.78615071283095728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Sheet1!$W$6:$W$122</c:f>
              <c:numCache>
                <c:formatCode>General_)</c:formatCode>
                <c:ptCount val="1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</c:numCache>
            </c:numRef>
          </c:xVal>
          <c:yVal>
            <c:numRef>
              <c:f>Sheet1!$X$6:$X$122</c:f>
              <c:numCache>
                <c:formatCode>General_)</c:formatCode>
                <c:ptCount val="1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6888296"/>
        <c:axId val="205179280"/>
      </c:scatterChart>
      <c:valAx>
        <c:axId val="2068882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OFFSET, FT</a:t>
                </a:r>
              </a:p>
            </c:rich>
          </c:tx>
          <c:layout>
            <c:manualLayout>
              <c:xMode val="edge"/>
              <c:yMode val="edge"/>
              <c:x val="0.46835443037974761"/>
              <c:y val="0.9144602851323819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_)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5179280"/>
        <c:crosses val="autoZero"/>
        <c:crossBetween val="midCat"/>
      </c:valAx>
      <c:valAx>
        <c:axId val="20517928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ELEVATION, FT</a:t>
                </a:r>
              </a:p>
            </c:rich>
          </c:tx>
          <c:layout>
            <c:manualLayout>
              <c:xMode val="edge"/>
              <c:yMode val="edge"/>
              <c:x val="2.5316455696202528E-2"/>
              <c:y val="0.3258655804480656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6888296"/>
        <c:crosses val="autoZero"/>
        <c:crossBetween val="midCat"/>
      </c:valAx>
      <c:spPr>
        <a:solidFill>
          <a:srgbClr val="FFFFFF"/>
        </a:solidFill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000000000000089" r="0.75000000000000089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390525</xdr:colOff>
      <xdr:row>59</xdr:row>
      <xdr:rowOff>76200</xdr:rowOff>
    </xdr:from>
    <xdr:to>
      <xdr:col>9</xdr:col>
      <xdr:colOff>0</xdr:colOff>
      <xdr:row>78</xdr:row>
      <xdr:rowOff>409575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A1:X125"/>
  <sheetViews>
    <sheetView showGridLines="0" tabSelected="1" zoomScaleNormal="100" workbookViewId="0">
      <selection activeCell="I116" sqref="I116"/>
    </sheetView>
  </sheetViews>
  <sheetFormatPr defaultColWidth="9.69921875" defaultRowHeight="15" x14ac:dyDescent="0.25"/>
  <cols>
    <col min="1" max="1" width="4.69921875" style="1" customWidth="1"/>
    <col min="2" max="2" width="10.59765625" style="1" customWidth="1"/>
    <col min="3" max="3" width="9.69921875" style="1"/>
    <col min="4" max="4" width="4.69921875" style="1" customWidth="1"/>
    <col min="5" max="5" width="9.796875" style="1" customWidth="1"/>
    <col min="6" max="6" width="10.8984375" style="1" customWidth="1"/>
    <col min="7" max="7" width="4.69921875" style="1" customWidth="1"/>
    <col min="8" max="8" width="10.69921875" style="1" customWidth="1"/>
    <col min="9" max="9" width="9.3984375" style="1" customWidth="1"/>
    <col min="10" max="10" width="17.796875" style="1" customWidth="1"/>
    <col min="11" max="11" width="9.69921875" style="1"/>
    <col min="12" max="12" width="1.69921875" style="1" customWidth="1"/>
    <col min="13" max="13" width="9.69921875" style="1"/>
    <col min="14" max="14" width="1.69921875" style="1" customWidth="1"/>
    <col min="15" max="15" width="9.69921875" style="1"/>
    <col min="16" max="16" width="1.69921875" style="1" customWidth="1"/>
    <col min="17" max="17" width="9.69921875" style="1"/>
    <col min="18" max="18" width="1.69921875" style="1" customWidth="1"/>
    <col min="19" max="19" width="9.69921875" style="1"/>
    <col min="20" max="20" width="1.69921875" style="1" customWidth="1"/>
    <col min="21" max="21" width="9.69921875" style="1"/>
    <col min="22" max="22" width="1.69921875" style="1" customWidth="1"/>
    <col min="23" max="23" width="9.69921875" style="1"/>
    <col min="24" max="24" width="9.69921875" style="1" customWidth="1"/>
    <col min="25" max="25" width="9.69921875" style="1"/>
    <col min="26" max="26" width="1.69921875" style="1" customWidth="1"/>
    <col min="27" max="27" width="9.69921875" style="1" customWidth="1"/>
    <col min="28" max="30" width="9.69921875" style="1"/>
    <col min="31" max="31" width="15.69921875" style="1" customWidth="1"/>
    <col min="32" max="16384" width="9.69921875" style="1"/>
  </cols>
  <sheetData>
    <row r="1" spans="1:24" ht="17.399999999999999" x14ac:dyDescent="0.3">
      <c r="A1" s="3" t="s">
        <v>0</v>
      </c>
    </row>
    <row r="2" spans="1:24" ht="16.2" thickBot="1" x14ac:dyDescent="0.35">
      <c r="C2" s="4" t="s">
        <v>1</v>
      </c>
      <c r="D2" s="5"/>
      <c r="E2" s="6">
        <f>G51</f>
        <v>0</v>
      </c>
      <c r="G2" s="7"/>
    </row>
    <row r="3" spans="1:24" ht="15.6" thickTop="1" x14ac:dyDescent="0.25">
      <c r="A3" s="8"/>
      <c r="B3" s="9" t="s">
        <v>2</v>
      </c>
      <c r="C3" s="10"/>
      <c r="D3" s="9" t="s">
        <v>3</v>
      </c>
      <c r="E3" s="10"/>
      <c r="F3" s="11"/>
      <c r="K3" s="2" t="s">
        <v>4</v>
      </c>
      <c r="M3" s="2" t="s">
        <v>5</v>
      </c>
      <c r="N3" s="12" t="s">
        <v>6</v>
      </c>
      <c r="O3" s="2" t="s">
        <v>7</v>
      </c>
      <c r="Q3" s="2" t="s">
        <v>8</v>
      </c>
      <c r="R3" s="12" t="s">
        <v>6</v>
      </c>
      <c r="S3" s="2" t="s">
        <v>9</v>
      </c>
      <c r="U3" s="2" t="s">
        <v>10</v>
      </c>
      <c r="V3" s="12" t="s">
        <v>6</v>
      </c>
    </row>
    <row r="4" spans="1:24" x14ac:dyDescent="0.25">
      <c r="A4" s="13"/>
      <c r="B4" s="2" t="s">
        <v>11</v>
      </c>
      <c r="C4" s="2" t="s">
        <v>12</v>
      </c>
      <c r="E4" s="2" t="s">
        <v>11</v>
      </c>
      <c r="F4" s="14" t="s">
        <v>12</v>
      </c>
      <c r="J4" s="2" t="s">
        <v>13</v>
      </c>
      <c r="K4" s="2" t="s">
        <v>14</v>
      </c>
      <c r="M4" s="2" t="s">
        <v>15</v>
      </c>
      <c r="N4" s="12" t="s">
        <v>6</v>
      </c>
      <c r="O4" s="2" t="s">
        <v>14</v>
      </c>
      <c r="Q4" s="2" t="s">
        <v>15</v>
      </c>
      <c r="R4" s="12" t="s">
        <v>6</v>
      </c>
      <c r="S4" s="2" t="s">
        <v>14</v>
      </c>
      <c r="U4" s="2" t="s">
        <v>15</v>
      </c>
      <c r="V4" s="12" t="s">
        <v>6</v>
      </c>
      <c r="W4" s="2" t="s">
        <v>16</v>
      </c>
    </row>
    <row r="5" spans="1:24" ht="15.6" thickBot="1" x14ac:dyDescent="0.3">
      <c r="A5" s="15" t="s">
        <v>17</v>
      </c>
      <c r="B5" s="16" t="s">
        <v>18</v>
      </c>
      <c r="C5" s="16" t="s">
        <v>19</v>
      </c>
      <c r="D5" s="17" t="s">
        <v>17</v>
      </c>
      <c r="E5" s="16" t="s">
        <v>18</v>
      </c>
      <c r="F5" s="18" t="s">
        <v>19</v>
      </c>
      <c r="J5" s="2" t="s">
        <v>20</v>
      </c>
      <c r="K5" s="19" t="s">
        <v>21</v>
      </c>
      <c r="L5" s="19" t="s">
        <v>21</v>
      </c>
      <c r="M5" s="19" t="s">
        <v>21</v>
      </c>
      <c r="N5" s="19" t="s">
        <v>21</v>
      </c>
      <c r="O5" s="19" t="s">
        <v>21</v>
      </c>
      <c r="P5" s="19" t="s">
        <v>21</v>
      </c>
      <c r="Q5" s="19" t="s">
        <v>21</v>
      </c>
      <c r="R5" s="19" t="s">
        <v>21</v>
      </c>
      <c r="V5" s="2" t="s">
        <v>20</v>
      </c>
      <c r="W5" s="20" t="s">
        <v>22</v>
      </c>
      <c r="X5" s="20" t="s">
        <v>23</v>
      </c>
    </row>
    <row r="6" spans="1:24" x14ac:dyDescent="0.25">
      <c r="A6" s="21">
        <v>1</v>
      </c>
      <c r="B6" s="22"/>
      <c r="C6" s="22"/>
      <c r="D6" s="23">
        <v>1</v>
      </c>
      <c r="E6" s="22"/>
      <c r="F6" s="24"/>
      <c r="G6" s="13"/>
      <c r="H6" s="25"/>
      <c r="I6" s="25"/>
      <c r="K6" s="26">
        <f t="shared" ref="K6:K44" si="0">B6*C7</f>
        <v>0</v>
      </c>
      <c r="M6" s="26">
        <f t="shared" ref="M6:M44" si="1">C6*B7</f>
        <v>0</v>
      </c>
      <c r="O6" s="26">
        <f t="shared" ref="O6:O44" si="2">E6*F7</f>
        <v>0</v>
      </c>
      <c r="Q6" s="26">
        <f t="shared" ref="Q6:Q44" si="3">F6*E7</f>
        <v>0</v>
      </c>
      <c r="W6" s="26">
        <f t="shared" ref="W6:W45" si="4">IF(AND(B6=0,C6=0),$B$6,B6)</f>
        <v>0</v>
      </c>
      <c r="X6" s="26">
        <f t="shared" ref="X6:X45" si="5">IF(AND(B6=0,C6=0),$C$6,C6)</f>
        <v>0</v>
      </c>
    </row>
    <row r="7" spans="1:24" x14ac:dyDescent="0.25">
      <c r="A7" s="27">
        <f t="shared" ref="A7:A45" si="6">A6+1</f>
        <v>2</v>
      </c>
      <c r="B7" s="28">
        <f t="shared" ref="B7:B45" si="7">B6</f>
        <v>0</v>
      </c>
      <c r="C7" s="28">
        <f t="shared" ref="C7:C45" si="8">C6</f>
        <v>0</v>
      </c>
      <c r="D7" s="29">
        <f t="shared" ref="D7:D45" si="9">D6+1</f>
        <v>2</v>
      </c>
      <c r="E7" s="28">
        <f t="shared" ref="E7:E45" si="10">E6</f>
        <v>0</v>
      </c>
      <c r="F7" s="30">
        <f t="shared" ref="F7:F45" si="11">F6</f>
        <v>0</v>
      </c>
      <c r="G7" s="13"/>
      <c r="H7" s="25"/>
      <c r="I7" s="25"/>
      <c r="K7" s="26">
        <f t="shared" si="0"/>
        <v>0</v>
      </c>
      <c r="M7" s="26">
        <f t="shared" si="1"/>
        <v>0</v>
      </c>
      <c r="O7" s="26">
        <f t="shared" si="2"/>
        <v>0</v>
      </c>
      <c r="Q7" s="26">
        <f t="shared" si="3"/>
        <v>0</v>
      </c>
      <c r="W7" s="26">
        <f t="shared" si="4"/>
        <v>0</v>
      </c>
      <c r="X7" s="26">
        <f t="shared" si="5"/>
        <v>0</v>
      </c>
    </row>
    <row r="8" spans="1:24" x14ac:dyDescent="0.25">
      <c r="A8" s="27">
        <f t="shared" si="6"/>
        <v>3</v>
      </c>
      <c r="B8" s="28">
        <f t="shared" si="7"/>
        <v>0</v>
      </c>
      <c r="C8" s="28">
        <f t="shared" si="8"/>
        <v>0</v>
      </c>
      <c r="D8" s="29">
        <f t="shared" si="9"/>
        <v>3</v>
      </c>
      <c r="E8" s="28">
        <f t="shared" si="10"/>
        <v>0</v>
      </c>
      <c r="F8" s="30">
        <f t="shared" si="11"/>
        <v>0</v>
      </c>
      <c r="G8" s="13"/>
      <c r="H8" s="25"/>
      <c r="I8" s="25"/>
      <c r="K8" s="26">
        <f t="shared" si="0"/>
        <v>0</v>
      </c>
      <c r="M8" s="26">
        <f t="shared" si="1"/>
        <v>0</v>
      </c>
      <c r="O8" s="26">
        <f t="shared" si="2"/>
        <v>0</v>
      </c>
      <c r="Q8" s="26">
        <f t="shared" si="3"/>
        <v>0</v>
      </c>
      <c r="W8" s="26">
        <f t="shared" si="4"/>
        <v>0</v>
      </c>
      <c r="X8" s="26">
        <f t="shared" si="5"/>
        <v>0</v>
      </c>
    </row>
    <row r="9" spans="1:24" x14ac:dyDescent="0.25">
      <c r="A9" s="27">
        <f t="shared" si="6"/>
        <v>4</v>
      </c>
      <c r="B9" s="28">
        <f t="shared" si="7"/>
        <v>0</v>
      </c>
      <c r="C9" s="28">
        <f t="shared" si="8"/>
        <v>0</v>
      </c>
      <c r="D9" s="29">
        <f t="shared" si="9"/>
        <v>4</v>
      </c>
      <c r="E9" s="28">
        <f t="shared" si="10"/>
        <v>0</v>
      </c>
      <c r="F9" s="30">
        <f t="shared" si="11"/>
        <v>0</v>
      </c>
      <c r="G9" s="13"/>
      <c r="H9" s="25"/>
      <c r="I9" s="25"/>
      <c r="K9" s="26">
        <f t="shared" si="0"/>
        <v>0</v>
      </c>
      <c r="M9" s="26">
        <f t="shared" si="1"/>
        <v>0</v>
      </c>
      <c r="O9" s="26">
        <f t="shared" si="2"/>
        <v>0</v>
      </c>
      <c r="Q9" s="26">
        <f t="shared" si="3"/>
        <v>0</v>
      </c>
      <c r="W9" s="26">
        <f t="shared" si="4"/>
        <v>0</v>
      </c>
      <c r="X9" s="26">
        <f t="shared" si="5"/>
        <v>0</v>
      </c>
    </row>
    <row r="10" spans="1:24" x14ac:dyDescent="0.25">
      <c r="A10" s="27">
        <f t="shared" si="6"/>
        <v>5</v>
      </c>
      <c r="B10" s="28">
        <f t="shared" si="7"/>
        <v>0</v>
      </c>
      <c r="C10" s="28">
        <f t="shared" si="8"/>
        <v>0</v>
      </c>
      <c r="D10" s="29">
        <f t="shared" si="9"/>
        <v>5</v>
      </c>
      <c r="E10" s="28">
        <f t="shared" si="10"/>
        <v>0</v>
      </c>
      <c r="F10" s="30">
        <f t="shared" si="11"/>
        <v>0</v>
      </c>
      <c r="G10" s="13"/>
      <c r="H10" s="25"/>
      <c r="I10" s="25"/>
      <c r="K10" s="26">
        <f t="shared" si="0"/>
        <v>0</v>
      </c>
      <c r="M10" s="26">
        <f t="shared" si="1"/>
        <v>0</v>
      </c>
      <c r="O10" s="26">
        <f t="shared" si="2"/>
        <v>0</v>
      </c>
      <c r="Q10" s="26">
        <f t="shared" si="3"/>
        <v>0</v>
      </c>
      <c r="W10" s="26">
        <f t="shared" si="4"/>
        <v>0</v>
      </c>
      <c r="X10" s="26">
        <f t="shared" si="5"/>
        <v>0</v>
      </c>
    </row>
    <row r="11" spans="1:24" x14ac:dyDescent="0.25">
      <c r="A11" s="27">
        <f t="shared" si="6"/>
        <v>6</v>
      </c>
      <c r="B11" s="28">
        <f t="shared" si="7"/>
        <v>0</v>
      </c>
      <c r="C11" s="28">
        <f t="shared" si="8"/>
        <v>0</v>
      </c>
      <c r="D11" s="29">
        <f t="shared" si="9"/>
        <v>6</v>
      </c>
      <c r="E11" s="28">
        <f t="shared" si="10"/>
        <v>0</v>
      </c>
      <c r="F11" s="30">
        <f t="shared" si="11"/>
        <v>0</v>
      </c>
      <c r="G11" s="13"/>
      <c r="H11" s="25"/>
      <c r="I11" s="25"/>
      <c r="K11" s="26">
        <f t="shared" si="0"/>
        <v>0</v>
      </c>
      <c r="M11" s="26">
        <f t="shared" si="1"/>
        <v>0</v>
      </c>
      <c r="O11" s="26">
        <f t="shared" si="2"/>
        <v>0</v>
      </c>
      <c r="Q11" s="26">
        <f t="shared" si="3"/>
        <v>0</v>
      </c>
      <c r="W11" s="26">
        <f t="shared" si="4"/>
        <v>0</v>
      </c>
      <c r="X11" s="26">
        <f t="shared" si="5"/>
        <v>0</v>
      </c>
    </row>
    <row r="12" spans="1:24" x14ac:dyDescent="0.25">
      <c r="A12" s="27">
        <f t="shared" si="6"/>
        <v>7</v>
      </c>
      <c r="B12" s="28">
        <f t="shared" si="7"/>
        <v>0</v>
      </c>
      <c r="C12" s="28">
        <f t="shared" si="8"/>
        <v>0</v>
      </c>
      <c r="D12" s="29">
        <f t="shared" si="9"/>
        <v>7</v>
      </c>
      <c r="E12" s="28">
        <f t="shared" si="10"/>
        <v>0</v>
      </c>
      <c r="F12" s="30">
        <f t="shared" si="11"/>
        <v>0</v>
      </c>
      <c r="G12" s="13"/>
      <c r="H12" s="25"/>
      <c r="I12" s="25"/>
      <c r="K12" s="26">
        <f t="shared" si="0"/>
        <v>0</v>
      </c>
      <c r="M12" s="26">
        <f t="shared" si="1"/>
        <v>0</v>
      </c>
      <c r="O12" s="26">
        <f t="shared" si="2"/>
        <v>0</v>
      </c>
      <c r="Q12" s="26">
        <f t="shared" si="3"/>
        <v>0</v>
      </c>
      <c r="W12" s="26">
        <f t="shared" si="4"/>
        <v>0</v>
      </c>
      <c r="X12" s="26">
        <f t="shared" si="5"/>
        <v>0</v>
      </c>
    </row>
    <row r="13" spans="1:24" x14ac:dyDescent="0.25">
      <c r="A13" s="27">
        <f t="shared" si="6"/>
        <v>8</v>
      </c>
      <c r="B13" s="28">
        <f t="shared" si="7"/>
        <v>0</v>
      </c>
      <c r="C13" s="28">
        <f t="shared" si="8"/>
        <v>0</v>
      </c>
      <c r="D13" s="29">
        <f t="shared" si="9"/>
        <v>8</v>
      </c>
      <c r="E13" s="28">
        <f t="shared" si="10"/>
        <v>0</v>
      </c>
      <c r="F13" s="30">
        <f t="shared" si="11"/>
        <v>0</v>
      </c>
      <c r="G13" s="13"/>
      <c r="H13" s="25"/>
      <c r="I13" s="25"/>
      <c r="K13" s="26">
        <f t="shared" si="0"/>
        <v>0</v>
      </c>
      <c r="M13" s="26">
        <f t="shared" si="1"/>
        <v>0</v>
      </c>
      <c r="O13" s="26">
        <f t="shared" si="2"/>
        <v>0</v>
      </c>
      <c r="Q13" s="26">
        <f t="shared" si="3"/>
        <v>0</v>
      </c>
      <c r="W13" s="26">
        <f t="shared" si="4"/>
        <v>0</v>
      </c>
      <c r="X13" s="26">
        <f t="shared" si="5"/>
        <v>0</v>
      </c>
    </row>
    <row r="14" spans="1:24" x14ac:dyDescent="0.25">
      <c r="A14" s="27">
        <f t="shared" si="6"/>
        <v>9</v>
      </c>
      <c r="B14" s="28">
        <f t="shared" si="7"/>
        <v>0</v>
      </c>
      <c r="C14" s="28">
        <f t="shared" si="8"/>
        <v>0</v>
      </c>
      <c r="D14" s="29">
        <f t="shared" si="9"/>
        <v>9</v>
      </c>
      <c r="E14" s="28">
        <f t="shared" si="10"/>
        <v>0</v>
      </c>
      <c r="F14" s="30">
        <f t="shared" si="11"/>
        <v>0</v>
      </c>
      <c r="G14" s="13"/>
      <c r="H14" s="25"/>
      <c r="I14" s="25"/>
      <c r="K14" s="26">
        <f t="shared" si="0"/>
        <v>0</v>
      </c>
      <c r="M14" s="26">
        <f t="shared" si="1"/>
        <v>0</v>
      </c>
      <c r="O14" s="26">
        <f t="shared" si="2"/>
        <v>0</v>
      </c>
      <c r="Q14" s="26">
        <f t="shared" si="3"/>
        <v>0</v>
      </c>
      <c r="W14" s="26">
        <f t="shared" si="4"/>
        <v>0</v>
      </c>
      <c r="X14" s="26">
        <f t="shared" si="5"/>
        <v>0</v>
      </c>
    </row>
    <row r="15" spans="1:24" x14ac:dyDescent="0.25">
      <c r="A15" s="27">
        <f t="shared" si="6"/>
        <v>10</v>
      </c>
      <c r="B15" s="28">
        <f t="shared" si="7"/>
        <v>0</v>
      </c>
      <c r="C15" s="28">
        <f t="shared" si="8"/>
        <v>0</v>
      </c>
      <c r="D15" s="29">
        <f t="shared" si="9"/>
        <v>10</v>
      </c>
      <c r="E15" s="28">
        <f t="shared" si="10"/>
        <v>0</v>
      </c>
      <c r="F15" s="30">
        <f t="shared" si="11"/>
        <v>0</v>
      </c>
      <c r="G15" s="13"/>
      <c r="H15" s="25"/>
      <c r="I15" s="25"/>
      <c r="K15" s="26">
        <f t="shared" si="0"/>
        <v>0</v>
      </c>
      <c r="M15" s="26">
        <f t="shared" si="1"/>
        <v>0</v>
      </c>
      <c r="O15" s="26">
        <f t="shared" si="2"/>
        <v>0</v>
      </c>
      <c r="Q15" s="26">
        <f t="shared" si="3"/>
        <v>0</v>
      </c>
      <c r="W15" s="26">
        <f t="shared" si="4"/>
        <v>0</v>
      </c>
      <c r="X15" s="26">
        <f t="shared" si="5"/>
        <v>0</v>
      </c>
    </row>
    <row r="16" spans="1:24" x14ac:dyDescent="0.25">
      <c r="A16" s="27">
        <f t="shared" si="6"/>
        <v>11</v>
      </c>
      <c r="B16" s="28">
        <f t="shared" si="7"/>
        <v>0</v>
      </c>
      <c r="C16" s="28">
        <f t="shared" si="8"/>
        <v>0</v>
      </c>
      <c r="D16" s="29">
        <f t="shared" si="9"/>
        <v>11</v>
      </c>
      <c r="E16" s="28">
        <f t="shared" si="10"/>
        <v>0</v>
      </c>
      <c r="F16" s="30">
        <f t="shared" si="11"/>
        <v>0</v>
      </c>
      <c r="G16" s="13"/>
      <c r="H16" s="25"/>
      <c r="I16" s="25"/>
      <c r="K16" s="26">
        <f t="shared" si="0"/>
        <v>0</v>
      </c>
      <c r="M16" s="26">
        <f t="shared" si="1"/>
        <v>0</v>
      </c>
      <c r="O16" s="26">
        <f t="shared" si="2"/>
        <v>0</v>
      </c>
      <c r="Q16" s="26">
        <f t="shared" si="3"/>
        <v>0</v>
      </c>
      <c r="W16" s="26">
        <f t="shared" si="4"/>
        <v>0</v>
      </c>
      <c r="X16" s="26">
        <f t="shared" si="5"/>
        <v>0</v>
      </c>
    </row>
    <row r="17" spans="1:24" x14ac:dyDescent="0.25">
      <c r="A17" s="27">
        <f t="shared" si="6"/>
        <v>12</v>
      </c>
      <c r="B17" s="28">
        <f t="shared" si="7"/>
        <v>0</v>
      </c>
      <c r="C17" s="28">
        <f t="shared" si="8"/>
        <v>0</v>
      </c>
      <c r="D17" s="29">
        <f t="shared" si="9"/>
        <v>12</v>
      </c>
      <c r="E17" s="28">
        <f t="shared" si="10"/>
        <v>0</v>
      </c>
      <c r="F17" s="30">
        <f t="shared" si="11"/>
        <v>0</v>
      </c>
      <c r="G17" s="13"/>
      <c r="H17" s="25"/>
      <c r="I17" s="25"/>
      <c r="K17" s="26">
        <f t="shared" si="0"/>
        <v>0</v>
      </c>
      <c r="M17" s="26">
        <f t="shared" si="1"/>
        <v>0</v>
      </c>
      <c r="O17" s="26">
        <f t="shared" si="2"/>
        <v>0</v>
      </c>
      <c r="Q17" s="26">
        <f t="shared" si="3"/>
        <v>0</v>
      </c>
      <c r="W17" s="26">
        <f t="shared" si="4"/>
        <v>0</v>
      </c>
      <c r="X17" s="26">
        <f t="shared" si="5"/>
        <v>0</v>
      </c>
    </row>
    <row r="18" spans="1:24" x14ac:dyDescent="0.25">
      <c r="A18" s="27">
        <f t="shared" si="6"/>
        <v>13</v>
      </c>
      <c r="B18" s="28">
        <f t="shared" si="7"/>
        <v>0</v>
      </c>
      <c r="C18" s="28">
        <f t="shared" si="8"/>
        <v>0</v>
      </c>
      <c r="D18" s="29">
        <f t="shared" si="9"/>
        <v>13</v>
      </c>
      <c r="E18" s="28">
        <f t="shared" si="10"/>
        <v>0</v>
      </c>
      <c r="F18" s="30">
        <f t="shared" si="11"/>
        <v>0</v>
      </c>
      <c r="G18" s="13"/>
      <c r="H18" s="25"/>
      <c r="I18" s="25"/>
      <c r="K18" s="26">
        <f t="shared" si="0"/>
        <v>0</v>
      </c>
      <c r="M18" s="26">
        <f t="shared" si="1"/>
        <v>0</v>
      </c>
      <c r="O18" s="26">
        <f t="shared" si="2"/>
        <v>0</v>
      </c>
      <c r="Q18" s="26">
        <f t="shared" si="3"/>
        <v>0</v>
      </c>
      <c r="W18" s="26">
        <f t="shared" si="4"/>
        <v>0</v>
      </c>
      <c r="X18" s="26">
        <f t="shared" si="5"/>
        <v>0</v>
      </c>
    </row>
    <row r="19" spans="1:24" x14ac:dyDescent="0.25">
      <c r="A19" s="27">
        <f t="shared" si="6"/>
        <v>14</v>
      </c>
      <c r="B19" s="28">
        <f t="shared" si="7"/>
        <v>0</v>
      </c>
      <c r="C19" s="28">
        <f t="shared" si="8"/>
        <v>0</v>
      </c>
      <c r="D19" s="29">
        <f t="shared" si="9"/>
        <v>14</v>
      </c>
      <c r="E19" s="28">
        <f t="shared" si="10"/>
        <v>0</v>
      </c>
      <c r="F19" s="30">
        <f t="shared" si="11"/>
        <v>0</v>
      </c>
      <c r="G19" s="13"/>
      <c r="H19" s="25"/>
      <c r="I19" s="25"/>
      <c r="K19" s="26">
        <f t="shared" si="0"/>
        <v>0</v>
      </c>
      <c r="M19" s="26">
        <f t="shared" si="1"/>
        <v>0</v>
      </c>
      <c r="O19" s="26">
        <f t="shared" si="2"/>
        <v>0</v>
      </c>
      <c r="Q19" s="26">
        <f t="shared" si="3"/>
        <v>0</v>
      </c>
      <c r="W19" s="26">
        <f t="shared" si="4"/>
        <v>0</v>
      </c>
      <c r="X19" s="26">
        <f t="shared" si="5"/>
        <v>0</v>
      </c>
    </row>
    <row r="20" spans="1:24" x14ac:dyDescent="0.25">
      <c r="A20" s="27">
        <f t="shared" si="6"/>
        <v>15</v>
      </c>
      <c r="B20" s="28">
        <f t="shared" si="7"/>
        <v>0</v>
      </c>
      <c r="C20" s="28">
        <f t="shared" si="8"/>
        <v>0</v>
      </c>
      <c r="D20" s="29">
        <f t="shared" si="9"/>
        <v>15</v>
      </c>
      <c r="E20" s="28">
        <f t="shared" si="10"/>
        <v>0</v>
      </c>
      <c r="F20" s="30">
        <f t="shared" si="11"/>
        <v>0</v>
      </c>
      <c r="G20" s="13"/>
      <c r="H20" s="25"/>
      <c r="I20" s="25"/>
      <c r="K20" s="26">
        <f t="shared" si="0"/>
        <v>0</v>
      </c>
      <c r="M20" s="26">
        <f t="shared" si="1"/>
        <v>0</v>
      </c>
      <c r="O20" s="26">
        <f t="shared" si="2"/>
        <v>0</v>
      </c>
      <c r="Q20" s="26">
        <f t="shared" si="3"/>
        <v>0</v>
      </c>
      <c r="W20" s="26">
        <f t="shared" si="4"/>
        <v>0</v>
      </c>
      <c r="X20" s="26">
        <f t="shared" si="5"/>
        <v>0</v>
      </c>
    </row>
    <row r="21" spans="1:24" x14ac:dyDescent="0.25">
      <c r="A21" s="27">
        <f t="shared" si="6"/>
        <v>16</v>
      </c>
      <c r="B21" s="28">
        <f t="shared" si="7"/>
        <v>0</v>
      </c>
      <c r="C21" s="28">
        <f t="shared" si="8"/>
        <v>0</v>
      </c>
      <c r="D21" s="29">
        <f t="shared" si="9"/>
        <v>16</v>
      </c>
      <c r="E21" s="28">
        <f t="shared" si="10"/>
        <v>0</v>
      </c>
      <c r="F21" s="30">
        <f t="shared" si="11"/>
        <v>0</v>
      </c>
      <c r="G21" s="13"/>
      <c r="H21" s="25"/>
      <c r="I21" s="25"/>
      <c r="K21" s="26">
        <f t="shared" si="0"/>
        <v>0</v>
      </c>
      <c r="M21" s="26">
        <f t="shared" si="1"/>
        <v>0</v>
      </c>
      <c r="O21" s="26">
        <f t="shared" si="2"/>
        <v>0</v>
      </c>
      <c r="Q21" s="26">
        <f t="shared" si="3"/>
        <v>0</v>
      </c>
      <c r="W21" s="26">
        <f t="shared" si="4"/>
        <v>0</v>
      </c>
      <c r="X21" s="26">
        <f t="shared" si="5"/>
        <v>0</v>
      </c>
    </row>
    <row r="22" spans="1:24" x14ac:dyDescent="0.25">
      <c r="A22" s="27">
        <f t="shared" si="6"/>
        <v>17</v>
      </c>
      <c r="B22" s="28">
        <f t="shared" si="7"/>
        <v>0</v>
      </c>
      <c r="C22" s="28">
        <f t="shared" si="8"/>
        <v>0</v>
      </c>
      <c r="D22" s="29">
        <f t="shared" si="9"/>
        <v>17</v>
      </c>
      <c r="E22" s="28">
        <f t="shared" si="10"/>
        <v>0</v>
      </c>
      <c r="F22" s="30">
        <f t="shared" si="11"/>
        <v>0</v>
      </c>
      <c r="G22" s="13"/>
      <c r="H22" s="25"/>
      <c r="I22" s="25"/>
      <c r="K22" s="26">
        <f t="shared" si="0"/>
        <v>0</v>
      </c>
      <c r="M22" s="26">
        <f t="shared" si="1"/>
        <v>0</v>
      </c>
      <c r="O22" s="26">
        <f t="shared" si="2"/>
        <v>0</v>
      </c>
      <c r="Q22" s="26">
        <f t="shared" si="3"/>
        <v>0</v>
      </c>
      <c r="W22" s="26">
        <f t="shared" si="4"/>
        <v>0</v>
      </c>
      <c r="X22" s="26">
        <f t="shared" si="5"/>
        <v>0</v>
      </c>
    </row>
    <row r="23" spans="1:24" x14ac:dyDescent="0.25">
      <c r="A23" s="27">
        <f t="shared" si="6"/>
        <v>18</v>
      </c>
      <c r="B23" s="28">
        <f t="shared" si="7"/>
        <v>0</v>
      </c>
      <c r="C23" s="28">
        <f t="shared" si="8"/>
        <v>0</v>
      </c>
      <c r="D23" s="29">
        <f t="shared" si="9"/>
        <v>18</v>
      </c>
      <c r="E23" s="28">
        <f t="shared" si="10"/>
        <v>0</v>
      </c>
      <c r="F23" s="30">
        <f t="shared" si="11"/>
        <v>0</v>
      </c>
      <c r="G23" s="13"/>
      <c r="H23" s="25"/>
      <c r="I23" s="25"/>
      <c r="K23" s="26">
        <f t="shared" si="0"/>
        <v>0</v>
      </c>
      <c r="M23" s="26">
        <f t="shared" si="1"/>
        <v>0</v>
      </c>
      <c r="O23" s="26">
        <f t="shared" si="2"/>
        <v>0</v>
      </c>
      <c r="Q23" s="26">
        <f t="shared" si="3"/>
        <v>0</v>
      </c>
      <c r="W23" s="26">
        <f t="shared" si="4"/>
        <v>0</v>
      </c>
      <c r="X23" s="26">
        <f t="shared" si="5"/>
        <v>0</v>
      </c>
    </row>
    <row r="24" spans="1:24" x14ac:dyDescent="0.25">
      <c r="A24" s="27">
        <f t="shared" si="6"/>
        <v>19</v>
      </c>
      <c r="B24" s="28">
        <f t="shared" si="7"/>
        <v>0</v>
      </c>
      <c r="C24" s="28">
        <f t="shared" si="8"/>
        <v>0</v>
      </c>
      <c r="D24" s="29">
        <f t="shared" si="9"/>
        <v>19</v>
      </c>
      <c r="E24" s="28">
        <f t="shared" si="10"/>
        <v>0</v>
      </c>
      <c r="F24" s="30">
        <f t="shared" si="11"/>
        <v>0</v>
      </c>
      <c r="G24" s="13"/>
      <c r="H24" s="25"/>
      <c r="I24" s="25"/>
      <c r="K24" s="26">
        <f t="shared" si="0"/>
        <v>0</v>
      </c>
      <c r="M24" s="26">
        <f t="shared" si="1"/>
        <v>0</v>
      </c>
      <c r="O24" s="26">
        <f t="shared" si="2"/>
        <v>0</v>
      </c>
      <c r="Q24" s="26">
        <f t="shared" si="3"/>
        <v>0</v>
      </c>
      <c r="W24" s="26">
        <f t="shared" si="4"/>
        <v>0</v>
      </c>
      <c r="X24" s="26">
        <f t="shared" si="5"/>
        <v>0</v>
      </c>
    </row>
    <row r="25" spans="1:24" x14ac:dyDescent="0.25">
      <c r="A25" s="27">
        <f t="shared" si="6"/>
        <v>20</v>
      </c>
      <c r="B25" s="28">
        <f t="shared" si="7"/>
        <v>0</v>
      </c>
      <c r="C25" s="28">
        <f t="shared" si="8"/>
        <v>0</v>
      </c>
      <c r="D25" s="29">
        <f t="shared" si="9"/>
        <v>20</v>
      </c>
      <c r="E25" s="28">
        <f t="shared" si="10"/>
        <v>0</v>
      </c>
      <c r="F25" s="30">
        <f t="shared" si="11"/>
        <v>0</v>
      </c>
      <c r="G25" s="13"/>
      <c r="H25" s="25"/>
      <c r="I25" s="25"/>
      <c r="K25" s="26">
        <f t="shared" si="0"/>
        <v>0</v>
      </c>
      <c r="M25" s="26">
        <f t="shared" si="1"/>
        <v>0</v>
      </c>
      <c r="O25" s="26">
        <f t="shared" si="2"/>
        <v>0</v>
      </c>
      <c r="Q25" s="26">
        <f t="shared" si="3"/>
        <v>0</v>
      </c>
      <c r="W25" s="26">
        <f t="shared" si="4"/>
        <v>0</v>
      </c>
      <c r="X25" s="26">
        <f t="shared" si="5"/>
        <v>0</v>
      </c>
    </row>
    <row r="26" spans="1:24" x14ac:dyDescent="0.25">
      <c r="A26" s="27">
        <f t="shared" si="6"/>
        <v>21</v>
      </c>
      <c r="B26" s="28">
        <f t="shared" si="7"/>
        <v>0</v>
      </c>
      <c r="C26" s="28">
        <f t="shared" si="8"/>
        <v>0</v>
      </c>
      <c r="D26" s="29">
        <f t="shared" si="9"/>
        <v>21</v>
      </c>
      <c r="E26" s="28">
        <f t="shared" si="10"/>
        <v>0</v>
      </c>
      <c r="F26" s="30">
        <f t="shared" si="11"/>
        <v>0</v>
      </c>
      <c r="G26" s="13"/>
      <c r="H26" s="25"/>
      <c r="I26" s="25"/>
      <c r="K26" s="26">
        <f t="shared" si="0"/>
        <v>0</v>
      </c>
      <c r="M26" s="26">
        <f t="shared" si="1"/>
        <v>0</v>
      </c>
      <c r="O26" s="26">
        <f t="shared" si="2"/>
        <v>0</v>
      </c>
      <c r="Q26" s="26">
        <f t="shared" si="3"/>
        <v>0</v>
      </c>
      <c r="W26" s="26">
        <f t="shared" si="4"/>
        <v>0</v>
      </c>
      <c r="X26" s="26">
        <f t="shared" si="5"/>
        <v>0</v>
      </c>
    </row>
    <row r="27" spans="1:24" x14ac:dyDescent="0.25">
      <c r="A27" s="27">
        <f t="shared" si="6"/>
        <v>22</v>
      </c>
      <c r="B27" s="28">
        <f t="shared" si="7"/>
        <v>0</v>
      </c>
      <c r="C27" s="28">
        <f t="shared" si="8"/>
        <v>0</v>
      </c>
      <c r="D27" s="29">
        <f t="shared" si="9"/>
        <v>22</v>
      </c>
      <c r="E27" s="28">
        <f t="shared" si="10"/>
        <v>0</v>
      </c>
      <c r="F27" s="30">
        <f t="shared" si="11"/>
        <v>0</v>
      </c>
      <c r="G27" s="13"/>
      <c r="H27" s="25"/>
      <c r="I27" s="25"/>
      <c r="K27" s="26">
        <f t="shared" si="0"/>
        <v>0</v>
      </c>
      <c r="M27" s="26">
        <f t="shared" si="1"/>
        <v>0</v>
      </c>
      <c r="O27" s="26">
        <f t="shared" si="2"/>
        <v>0</v>
      </c>
      <c r="Q27" s="26">
        <f t="shared" si="3"/>
        <v>0</v>
      </c>
      <c r="W27" s="26">
        <f t="shared" si="4"/>
        <v>0</v>
      </c>
      <c r="X27" s="26">
        <f t="shared" si="5"/>
        <v>0</v>
      </c>
    </row>
    <row r="28" spans="1:24" x14ac:dyDescent="0.25">
      <c r="A28" s="27">
        <f t="shared" si="6"/>
        <v>23</v>
      </c>
      <c r="B28" s="28">
        <f t="shared" si="7"/>
        <v>0</v>
      </c>
      <c r="C28" s="28">
        <f t="shared" si="8"/>
        <v>0</v>
      </c>
      <c r="D28" s="29">
        <f t="shared" si="9"/>
        <v>23</v>
      </c>
      <c r="E28" s="28">
        <f t="shared" si="10"/>
        <v>0</v>
      </c>
      <c r="F28" s="30">
        <f t="shared" si="11"/>
        <v>0</v>
      </c>
      <c r="G28" s="13"/>
      <c r="H28" s="25"/>
      <c r="I28" s="25"/>
      <c r="K28" s="26">
        <f t="shared" si="0"/>
        <v>0</v>
      </c>
      <c r="M28" s="26">
        <f t="shared" si="1"/>
        <v>0</v>
      </c>
      <c r="O28" s="26">
        <f t="shared" si="2"/>
        <v>0</v>
      </c>
      <c r="Q28" s="26">
        <f t="shared" si="3"/>
        <v>0</v>
      </c>
      <c r="W28" s="26">
        <f t="shared" si="4"/>
        <v>0</v>
      </c>
      <c r="X28" s="26">
        <f t="shared" si="5"/>
        <v>0</v>
      </c>
    </row>
    <row r="29" spans="1:24" x14ac:dyDescent="0.25">
      <c r="A29" s="27">
        <f t="shared" si="6"/>
        <v>24</v>
      </c>
      <c r="B29" s="28">
        <f t="shared" si="7"/>
        <v>0</v>
      </c>
      <c r="C29" s="28">
        <f t="shared" si="8"/>
        <v>0</v>
      </c>
      <c r="D29" s="29">
        <f t="shared" si="9"/>
        <v>24</v>
      </c>
      <c r="E29" s="28">
        <f t="shared" si="10"/>
        <v>0</v>
      </c>
      <c r="F29" s="30">
        <f t="shared" si="11"/>
        <v>0</v>
      </c>
      <c r="G29" s="13"/>
      <c r="H29" s="25"/>
      <c r="I29" s="25"/>
      <c r="K29" s="26">
        <f t="shared" si="0"/>
        <v>0</v>
      </c>
      <c r="M29" s="26">
        <f t="shared" si="1"/>
        <v>0</v>
      </c>
      <c r="O29" s="26">
        <f t="shared" si="2"/>
        <v>0</v>
      </c>
      <c r="Q29" s="26">
        <f t="shared" si="3"/>
        <v>0</v>
      </c>
      <c r="W29" s="26">
        <f t="shared" si="4"/>
        <v>0</v>
      </c>
      <c r="X29" s="26">
        <f t="shared" si="5"/>
        <v>0</v>
      </c>
    </row>
    <row r="30" spans="1:24" x14ac:dyDescent="0.25">
      <c r="A30" s="27">
        <f t="shared" si="6"/>
        <v>25</v>
      </c>
      <c r="B30" s="28">
        <f t="shared" si="7"/>
        <v>0</v>
      </c>
      <c r="C30" s="28">
        <f t="shared" si="8"/>
        <v>0</v>
      </c>
      <c r="D30" s="29">
        <f t="shared" si="9"/>
        <v>25</v>
      </c>
      <c r="E30" s="28">
        <f t="shared" si="10"/>
        <v>0</v>
      </c>
      <c r="F30" s="30">
        <f t="shared" si="11"/>
        <v>0</v>
      </c>
      <c r="G30" s="13"/>
      <c r="H30" s="25"/>
      <c r="I30" s="25"/>
      <c r="K30" s="26">
        <f t="shared" si="0"/>
        <v>0</v>
      </c>
      <c r="M30" s="26">
        <f t="shared" si="1"/>
        <v>0</v>
      </c>
      <c r="O30" s="26">
        <f t="shared" si="2"/>
        <v>0</v>
      </c>
      <c r="Q30" s="26">
        <f t="shared" si="3"/>
        <v>0</v>
      </c>
      <c r="W30" s="26">
        <f t="shared" si="4"/>
        <v>0</v>
      </c>
      <c r="X30" s="26">
        <f t="shared" si="5"/>
        <v>0</v>
      </c>
    </row>
    <row r="31" spans="1:24" x14ac:dyDescent="0.25">
      <c r="A31" s="27">
        <f t="shared" si="6"/>
        <v>26</v>
      </c>
      <c r="B31" s="28">
        <f t="shared" si="7"/>
        <v>0</v>
      </c>
      <c r="C31" s="28">
        <f t="shared" si="8"/>
        <v>0</v>
      </c>
      <c r="D31" s="29">
        <f t="shared" si="9"/>
        <v>26</v>
      </c>
      <c r="E31" s="28">
        <f t="shared" si="10"/>
        <v>0</v>
      </c>
      <c r="F31" s="30">
        <f t="shared" si="11"/>
        <v>0</v>
      </c>
      <c r="G31" s="13"/>
      <c r="H31" s="25"/>
      <c r="I31" s="25"/>
      <c r="K31" s="26">
        <f t="shared" si="0"/>
        <v>0</v>
      </c>
      <c r="M31" s="26">
        <f t="shared" si="1"/>
        <v>0</v>
      </c>
      <c r="O31" s="26">
        <f t="shared" si="2"/>
        <v>0</v>
      </c>
      <c r="Q31" s="26">
        <f t="shared" si="3"/>
        <v>0</v>
      </c>
      <c r="W31" s="26">
        <f t="shared" si="4"/>
        <v>0</v>
      </c>
      <c r="X31" s="26">
        <f t="shared" si="5"/>
        <v>0</v>
      </c>
    </row>
    <row r="32" spans="1:24" x14ac:dyDescent="0.25">
      <c r="A32" s="27">
        <f t="shared" si="6"/>
        <v>27</v>
      </c>
      <c r="B32" s="28">
        <f t="shared" si="7"/>
        <v>0</v>
      </c>
      <c r="C32" s="28">
        <f t="shared" si="8"/>
        <v>0</v>
      </c>
      <c r="D32" s="29">
        <f t="shared" si="9"/>
        <v>27</v>
      </c>
      <c r="E32" s="28">
        <f t="shared" si="10"/>
        <v>0</v>
      </c>
      <c r="F32" s="30">
        <f t="shared" si="11"/>
        <v>0</v>
      </c>
      <c r="G32" s="13"/>
      <c r="H32" s="25"/>
      <c r="I32" s="25"/>
      <c r="K32" s="26">
        <f t="shared" si="0"/>
        <v>0</v>
      </c>
      <c r="M32" s="26">
        <f t="shared" si="1"/>
        <v>0</v>
      </c>
      <c r="O32" s="26">
        <f t="shared" si="2"/>
        <v>0</v>
      </c>
      <c r="Q32" s="26">
        <f t="shared" si="3"/>
        <v>0</v>
      </c>
      <c r="W32" s="26">
        <f t="shared" si="4"/>
        <v>0</v>
      </c>
      <c r="X32" s="26">
        <f t="shared" si="5"/>
        <v>0</v>
      </c>
    </row>
    <row r="33" spans="1:24" x14ac:dyDescent="0.25">
      <c r="A33" s="27">
        <f t="shared" si="6"/>
        <v>28</v>
      </c>
      <c r="B33" s="28">
        <f t="shared" si="7"/>
        <v>0</v>
      </c>
      <c r="C33" s="28">
        <f t="shared" si="8"/>
        <v>0</v>
      </c>
      <c r="D33" s="29">
        <f t="shared" si="9"/>
        <v>28</v>
      </c>
      <c r="E33" s="28">
        <f t="shared" si="10"/>
        <v>0</v>
      </c>
      <c r="F33" s="30">
        <f t="shared" si="11"/>
        <v>0</v>
      </c>
      <c r="G33" s="13"/>
      <c r="H33" s="25"/>
      <c r="I33" s="25"/>
      <c r="K33" s="26">
        <f t="shared" si="0"/>
        <v>0</v>
      </c>
      <c r="M33" s="26">
        <f t="shared" si="1"/>
        <v>0</v>
      </c>
      <c r="O33" s="26">
        <f t="shared" si="2"/>
        <v>0</v>
      </c>
      <c r="Q33" s="26">
        <f t="shared" si="3"/>
        <v>0</v>
      </c>
      <c r="W33" s="26">
        <f t="shared" si="4"/>
        <v>0</v>
      </c>
      <c r="X33" s="26">
        <f t="shared" si="5"/>
        <v>0</v>
      </c>
    </row>
    <row r="34" spans="1:24" x14ac:dyDescent="0.25">
      <c r="A34" s="27">
        <f t="shared" si="6"/>
        <v>29</v>
      </c>
      <c r="B34" s="28">
        <f t="shared" si="7"/>
        <v>0</v>
      </c>
      <c r="C34" s="28">
        <f t="shared" si="8"/>
        <v>0</v>
      </c>
      <c r="D34" s="29">
        <f t="shared" si="9"/>
        <v>29</v>
      </c>
      <c r="E34" s="28">
        <f t="shared" si="10"/>
        <v>0</v>
      </c>
      <c r="F34" s="30">
        <f t="shared" si="11"/>
        <v>0</v>
      </c>
      <c r="G34" s="13"/>
      <c r="H34" s="25"/>
      <c r="I34" s="25"/>
      <c r="K34" s="26">
        <f t="shared" si="0"/>
        <v>0</v>
      </c>
      <c r="M34" s="26">
        <f t="shared" si="1"/>
        <v>0</v>
      </c>
      <c r="O34" s="26">
        <f t="shared" si="2"/>
        <v>0</v>
      </c>
      <c r="Q34" s="26">
        <f t="shared" si="3"/>
        <v>0</v>
      </c>
      <c r="W34" s="26">
        <f t="shared" si="4"/>
        <v>0</v>
      </c>
      <c r="X34" s="26">
        <f t="shared" si="5"/>
        <v>0</v>
      </c>
    </row>
    <row r="35" spans="1:24" x14ac:dyDescent="0.25">
      <c r="A35" s="27">
        <f t="shared" si="6"/>
        <v>30</v>
      </c>
      <c r="B35" s="28">
        <f t="shared" si="7"/>
        <v>0</v>
      </c>
      <c r="C35" s="28">
        <f t="shared" si="8"/>
        <v>0</v>
      </c>
      <c r="D35" s="29">
        <f t="shared" si="9"/>
        <v>30</v>
      </c>
      <c r="E35" s="28">
        <f t="shared" si="10"/>
        <v>0</v>
      </c>
      <c r="F35" s="30">
        <f t="shared" si="11"/>
        <v>0</v>
      </c>
      <c r="G35" s="13"/>
      <c r="H35" s="25"/>
      <c r="I35" s="25"/>
      <c r="K35" s="26">
        <f t="shared" si="0"/>
        <v>0</v>
      </c>
      <c r="M35" s="26">
        <f t="shared" si="1"/>
        <v>0</v>
      </c>
      <c r="O35" s="26">
        <f t="shared" si="2"/>
        <v>0</v>
      </c>
      <c r="Q35" s="26">
        <f t="shared" si="3"/>
        <v>0</v>
      </c>
      <c r="W35" s="26">
        <f t="shared" si="4"/>
        <v>0</v>
      </c>
      <c r="X35" s="26">
        <f t="shared" si="5"/>
        <v>0</v>
      </c>
    </row>
    <row r="36" spans="1:24" x14ac:dyDescent="0.25">
      <c r="A36" s="27">
        <f t="shared" si="6"/>
        <v>31</v>
      </c>
      <c r="B36" s="28">
        <f t="shared" si="7"/>
        <v>0</v>
      </c>
      <c r="C36" s="28">
        <f t="shared" si="8"/>
        <v>0</v>
      </c>
      <c r="D36" s="29">
        <f t="shared" si="9"/>
        <v>31</v>
      </c>
      <c r="E36" s="28">
        <f t="shared" si="10"/>
        <v>0</v>
      </c>
      <c r="F36" s="30">
        <f t="shared" si="11"/>
        <v>0</v>
      </c>
      <c r="G36" s="13"/>
      <c r="H36" s="25"/>
      <c r="I36" s="25"/>
      <c r="K36" s="26">
        <f t="shared" si="0"/>
        <v>0</v>
      </c>
      <c r="M36" s="26">
        <f t="shared" si="1"/>
        <v>0</v>
      </c>
      <c r="O36" s="26">
        <f t="shared" si="2"/>
        <v>0</v>
      </c>
      <c r="Q36" s="26">
        <f t="shared" si="3"/>
        <v>0</v>
      </c>
      <c r="W36" s="26">
        <f t="shared" si="4"/>
        <v>0</v>
      </c>
      <c r="X36" s="26">
        <f t="shared" si="5"/>
        <v>0</v>
      </c>
    </row>
    <row r="37" spans="1:24" x14ac:dyDescent="0.25">
      <c r="A37" s="27">
        <f t="shared" si="6"/>
        <v>32</v>
      </c>
      <c r="B37" s="28">
        <f t="shared" si="7"/>
        <v>0</v>
      </c>
      <c r="C37" s="28">
        <f t="shared" si="8"/>
        <v>0</v>
      </c>
      <c r="D37" s="29">
        <f t="shared" si="9"/>
        <v>32</v>
      </c>
      <c r="E37" s="28">
        <f t="shared" si="10"/>
        <v>0</v>
      </c>
      <c r="F37" s="30">
        <f t="shared" si="11"/>
        <v>0</v>
      </c>
      <c r="G37" s="13"/>
      <c r="H37" s="25"/>
      <c r="I37" s="25"/>
      <c r="K37" s="26">
        <f t="shared" si="0"/>
        <v>0</v>
      </c>
      <c r="M37" s="26">
        <f t="shared" si="1"/>
        <v>0</v>
      </c>
      <c r="O37" s="26">
        <f t="shared" si="2"/>
        <v>0</v>
      </c>
      <c r="Q37" s="26">
        <f t="shared" si="3"/>
        <v>0</v>
      </c>
      <c r="W37" s="26">
        <f t="shared" si="4"/>
        <v>0</v>
      </c>
      <c r="X37" s="26">
        <f t="shared" si="5"/>
        <v>0</v>
      </c>
    </row>
    <row r="38" spans="1:24" x14ac:dyDescent="0.25">
      <c r="A38" s="27">
        <f t="shared" si="6"/>
        <v>33</v>
      </c>
      <c r="B38" s="28">
        <f t="shared" si="7"/>
        <v>0</v>
      </c>
      <c r="C38" s="28">
        <f t="shared" si="8"/>
        <v>0</v>
      </c>
      <c r="D38" s="29">
        <f t="shared" si="9"/>
        <v>33</v>
      </c>
      <c r="E38" s="28">
        <f t="shared" si="10"/>
        <v>0</v>
      </c>
      <c r="F38" s="30">
        <f t="shared" si="11"/>
        <v>0</v>
      </c>
      <c r="G38" s="13"/>
      <c r="H38" s="25"/>
      <c r="I38" s="25"/>
      <c r="K38" s="26">
        <f t="shared" si="0"/>
        <v>0</v>
      </c>
      <c r="M38" s="26">
        <f t="shared" si="1"/>
        <v>0</v>
      </c>
      <c r="O38" s="26">
        <f t="shared" si="2"/>
        <v>0</v>
      </c>
      <c r="Q38" s="26">
        <f t="shared" si="3"/>
        <v>0</v>
      </c>
      <c r="W38" s="26">
        <f t="shared" si="4"/>
        <v>0</v>
      </c>
      <c r="X38" s="26">
        <f t="shared" si="5"/>
        <v>0</v>
      </c>
    </row>
    <row r="39" spans="1:24" x14ac:dyDescent="0.25">
      <c r="A39" s="27">
        <f t="shared" si="6"/>
        <v>34</v>
      </c>
      <c r="B39" s="28">
        <f t="shared" si="7"/>
        <v>0</v>
      </c>
      <c r="C39" s="28">
        <f t="shared" si="8"/>
        <v>0</v>
      </c>
      <c r="D39" s="29">
        <f t="shared" si="9"/>
        <v>34</v>
      </c>
      <c r="E39" s="28">
        <f t="shared" si="10"/>
        <v>0</v>
      </c>
      <c r="F39" s="30">
        <f t="shared" si="11"/>
        <v>0</v>
      </c>
      <c r="G39" s="13"/>
      <c r="H39" s="25"/>
      <c r="I39" s="25"/>
      <c r="K39" s="26">
        <f t="shared" si="0"/>
        <v>0</v>
      </c>
      <c r="M39" s="26">
        <f t="shared" si="1"/>
        <v>0</v>
      </c>
      <c r="O39" s="26">
        <f t="shared" si="2"/>
        <v>0</v>
      </c>
      <c r="Q39" s="26">
        <f t="shared" si="3"/>
        <v>0</v>
      </c>
      <c r="W39" s="26">
        <f t="shared" si="4"/>
        <v>0</v>
      </c>
      <c r="X39" s="26">
        <f t="shared" si="5"/>
        <v>0</v>
      </c>
    </row>
    <row r="40" spans="1:24" x14ac:dyDescent="0.25">
      <c r="A40" s="27">
        <f t="shared" si="6"/>
        <v>35</v>
      </c>
      <c r="B40" s="28">
        <f t="shared" si="7"/>
        <v>0</v>
      </c>
      <c r="C40" s="28">
        <f t="shared" si="8"/>
        <v>0</v>
      </c>
      <c r="D40" s="29">
        <f t="shared" si="9"/>
        <v>35</v>
      </c>
      <c r="E40" s="28">
        <f t="shared" si="10"/>
        <v>0</v>
      </c>
      <c r="F40" s="30">
        <f t="shared" si="11"/>
        <v>0</v>
      </c>
      <c r="G40" s="13"/>
      <c r="H40" s="25"/>
      <c r="I40" s="25"/>
      <c r="K40" s="26">
        <f t="shared" si="0"/>
        <v>0</v>
      </c>
      <c r="M40" s="26">
        <f t="shared" si="1"/>
        <v>0</v>
      </c>
      <c r="O40" s="26">
        <f t="shared" si="2"/>
        <v>0</v>
      </c>
      <c r="Q40" s="26">
        <f t="shared" si="3"/>
        <v>0</v>
      </c>
      <c r="W40" s="26">
        <f t="shared" si="4"/>
        <v>0</v>
      </c>
      <c r="X40" s="26">
        <f t="shared" si="5"/>
        <v>0</v>
      </c>
    </row>
    <row r="41" spans="1:24" x14ac:dyDescent="0.25">
      <c r="A41" s="27">
        <f t="shared" si="6"/>
        <v>36</v>
      </c>
      <c r="B41" s="28">
        <f t="shared" si="7"/>
        <v>0</v>
      </c>
      <c r="C41" s="28">
        <f t="shared" si="8"/>
        <v>0</v>
      </c>
      <c r="D41" s="29">
        <f t="shared" si="9"/>
        <v>36</v>
      </c>
      <c r="E41" s="28">
        <f t="shared" si="10"/>
        <v>0</v>
      </c>
      <c r="F41" s="30">
        <f t="shared" si="11"/>
        <v>0</v>
      </c>
      <c r="G41" s="13"/>
      <c r="H41" s="25"/>
      <c r="I41" s="25"/>
      <c r="K41" s="26">
        <f t="shared" si="0"/>
        <v>0</v>
      </c>
      <c r="M41" s="26">
        <f t="shared" si="1"/>
        <v>0</v>
      </c>
      <c r="O41" s="26">
        <f t="shared" si="2"/>
        <v>0</v>
      </c>
      <c r="Q41" s="26">
        <f t="shared" si="3"/>
        <v>0</v>
      </c>
      <c r="W41" s="26">
        <f t="shared" si="4"/>
        <v>0</v>
      </c>
      <c r="X41" s="26">
        <f t="shared" si="5"/>
        <v>0</v>
      </c>
    </row>
    <row r="42" spans="1:24" x14ac:dyDescent="0.25">
      <c r="A42" s="27">
        <f t="shared" si="6"/>
        <v>37</v>
      </c>
      <c r="B42" s="28">
        <f t="shared" si="7"/>
        <v>0</v>
      </c>
      <c r="C42" s="28">
        <f t="shared" si="8"/>
        <v>0</v>
      </c>
      <c r="D42" s="29">
        <f t="shared" si="9"/>
        <v>37</v>
      </c>
      <c r="E42" s="28">
        <f t="shared" si="10"/>
        <v>0</v>
      </c>
      <c r="F42" s="30">
        <f t="shared" si="11"/>
        <v>0</v>
      </c>
      <c r="G42" s="13"/>
      <c r="H42" s="25"/>
      <c r="I42" s="25"/>
      <c r="K42" s="26">
        <f t="shared" si="0"/>
        <v>0</v>
      </c>
      <c r="M42" s="26">
        <f t="shared" si="1"/>
        <v>0</v>
      </c>
      <c r="O42" s="26">
        <f t="shared" si="2"/>
        <v>0</v>
      </c>
      <c r="Q42" s="26">
        <f t="shared" si="3"/>
        <v>0</v>
      </c>
      <c r="W42" s="26">
        <f t="shared" si="4"/>
        <v>0</v>
      </c>
      <c r="X42" s="26">
        <f t="shared" si="5"/>
        <v>0</v>
      </c>
    </row>
    <row r="43" spans="1:24" x14ac:dyDescent="0.25">
      <c r="A43" s="27">
        <f t="shared" si="6"/>
        <v>38</v>
      </c>
      <c r="B43" s="28">
        <f t="shared" si="7"/>
        <v>0</v>
      </c>
      <c r="C43" s="28">
        <f t="shared" si="8"/>
        <v>0</v>
      </c>
      <c r="D43" s="29">
        <f t="shared" si="9"/>
        <v>38</v>
      </c>
      <c r="E43" s="28">
        <f t="shared" si="10"/>
        <v>0</v>
      </c>
      <c r="F43" s="30">
        <f t="shared" si="11"/>
        <v>0</v>
      </c>
      <c r="G43" s="13"/>
      <c r="H43" s="25"/>
      <c r="I43" s="25"/>
      <c r="K43" s="26">
        <f t="shared" si="0"/>
        <v>0</v>
      </c>
      <c r="M43" s="26">
        <f t="shared" si="1"/>
        <v>0</v>
      </c>
      <c r="O43" s="26">
        <f t="shared" si="2"/>
        <v>0</v>
      </c>
      <c r="Q43" s="26">
        <f t="shared" si="3"/>
        <v>0</v>
      </c>
      <c r="W43" s="26">
        <f t="shared" si="4"/>
        <v>0</v>
      </c>
      <c r="X43" s="26">
        <f t="shared" si="5"/>
        <v>0</v>
      </c>
    </row>
    <row r="44" spans="1:24" x14ac:dyDescent="0.25">
      <c r="A44" s="27">
        <f t="shared" si="6"/>
        <v>39</v>
      </c>
      <c r="B44" s="28">
        <f t="shared" si="7"/>
        <v>0</v>
      </c>
      <c r="C44" s="28">
        <f t="shared" si="8"/>
        <v>0</v>
      </c>
      <c r="D44" s="29">
        <f t="shared" si="9"/>
        <v>39</v>
      </c>
      <c r="E44" s="28">
        <f t="shared" si="10"/>
        <v>0</v>
      </c>
      <c r="F44" s="30">
        <f t="shared" si="11"/>
        <v>0</v>
      </c>
      <c r="G44" s="13"/>
      <c r="H44" s="25"/>
      <c r="I44" s="25"/>
      <c r="K44" s="26">
        <f t="shared" si="0"/>
        <v>0</v>
      </c>
      <c r="M44" s="26">
        <f t="shared" si="1"/>
        <v>0</v>
      </c>
      <c r="O44" s="26">
        <f t="shared" si="2"/>
        <v>0</v>
      </c>
      <c r="Q44" s="26">
        <f t="shared" si="3"/>
        <v>0</v>
      </c>
      <c r="W44" s="26">
        <f t="shared" si="4"/>
        <v>0</v>
      </c>
      <c r="X44" s="26">
        <f t="shared" si="5"/>
        <v>0</v>
      </c>
    </row>
    <row r="45" spans="1:24" ht="15.6" thickBot="1" x14ac:dyDescent="0.3">
      <c r="A45" s="31">
        <f t="shared" si="6"/>
        <v>40</v>
      </c>
      <c r="B45" s="32">
        <f t="shared" si="7"/>
        <v>0</v>
      </c>
      <c r="C45" s="32">
        <f t="shared" si="8"/>
        <v>0</v>
      </c>
      <c r="D45" s="33">
        <f t="shared" si="9"/>
        <v>40</v>
      </c>
      <c r="E45" s="32">
        <f t="shared" si="10"/>
        <v>0</v>
      </c>
      <c r="F45" s="34">
        <f t="shared" si="11"/>
        <v>0</v>
      </c>
      <c r="G45" s="13"/>
      <c r="H45" s="35"/>
      <c r="I45" s="25"/>
      <c r="K45" s="26">
        <f>B45*F6</f>
        <v>0</v>
      </c>
      <c r="M45" s="26">
        <f>C45*E6</f>
        <v>0</v>
      </c>
      <c r="O45" s="26">
        <f>E45*I6</f>
        <v>0</v>
      </c>
      <c r="Q45" s="26">
        <f>F45*H6</f>
        <v>0</v>
      </c>
      <c r="W45" s="26">
        <f t="shared" si="4"/>
        <v>0</v>
      </c>
      <c r="X45" s="26">
        <f t="shared" si="5"/>
        <v>0</v>
      </c>
    </row>
    <row r="46" spans="1:24" ht="15.6" thickBot="1" x14ac:dyDescent="0.3">
      <c r="W46" s="26">
        <f>IF(AND(E6=0,F6=0),$B$6,E6)</f>
        <v>0</v>
      </c>
      <c r="X46" s="26">
        <f>IF(AND(E6=0,F6=0),$C$6,F6)</f>
        <v>0</v>
      </c>
    </row>
    <row r="47" spans="1:24" ht="15.6" thickTop="1" x14ac:dyDescent="0.25">
      <c r="C47" s="36" t="s">
        <v>24</v>
      </c>
      <c r="D47" s="37"/>
      <c r="E47" s="38">
        <f>ABS(ROUND($K$57/2,2))</f>
        <v>0</v>
      </c>
      <c r="F47" s="39" t="s">
        <v>25</v>
      </c>
      <c r="W47" s="26">
        <f>IF(AND(E7=0,F7=0),$B$6,E7)</f>
        <v>0</v>
      </c>
      <c r="X47" s="26">
        <f>IF(AND(E7=0,F7=0),$C$6,F7)</f>
        <v>0</v>
      </c>
    </row>
    <row r="48" spans="1:24" ht="15.6" thickBot="1" x14ac:dyDescent="0.3">
      <c r="C48" s="40" t="s">
        <v>24</v>
      </c>
      <c r="D48" s="41"/>
      <c r="E48" s="42">
        <f>E47/9</f>
        <v>0</v>
      </c>
      <c r="F48" s="43" t="s">
        <v>26</v>
      </c>
      <c r="H48" s="25"/>
      <c r="W48" s="26">
        <f>IF(AND(E8=0,F8=0),$B$6,E8)</f>
        <v>0</v>
      </c>
      <c r="X48" s="26">
        <f>IF(AND(E8=0,F8=0),$C$6,F8)</f>
        <v>0</v>
      </c>
    </row>
    <row r="49" spans="2:24" x14ac:dyDescent="0.25">
      <c r="W49" s="26">
        <f>IF(AND(E11=0,F11=0),$B$6,E11)</f>
        <v>0</v>
      </c>
      <c r="X49" s="26">
        <f>IF(AND(E11=0,F11=0),$C$6,F11)</f>
        <v>0</v>
      </c>
    </row>
    <row r="50" spans="2:24" x14ac:dyDescent="0.25">
      <c r="F50" s="44"/>
      <c r="G50" s="45"/>
      <c r="H50" s="46" t="s">
        <v>27</v>
      </c>
      <c r="I50" s="47"/>
      <c r="W50" s="26">
        <f>IF(AND(E12=0,F12=0),$B$6,E12)</f>
        <v>0</v>
      </c>
      <c r="X50" s="26">
        <f>IF(AND(E12=0,F12=0),$C$6,F12)</f>
        <v>0</v>
      </c>
    </row>
    <row r="51" spans="2:24" x14ac:dyDescent="0.25">
      <c r="B51" s="52"/>
      <c r="C51" s="52"/>
      <c r="D51" s="52"/>
      <c r="E51" s="52"/>
      <c r="F51" s="53" t="s">
        <v>28</v>
      </c>
      <c r="G51" s="54"/>
      <c r="H51" s="52"/>
      <c r="I51" s="55"/>
      <c r="W51" s="26">
        <f>IF(AND(E13=0,F13=0),$B$6,E13)</f>
        <v>0</v>
      </c>
      <c r="X51" s="26">
        <f>IF(AND(E13=0,F13=0),$C$6,F13)</f>
        <v>0</v>
      </c>
    </row>
    <row r="52" spans="2:24" x14ac:dyDescent="0.25">
      <c r="B52" s="52"/>
      <c r="C52" s="52"/>
      <c r="D52" s="52"/>
      <c r="E52" s="52"/>
      <c r="F52" s="56"/>
      <c r="G52" s="54"/>
      <c r="H52" s="54"/>
      <c r="I52" s="55"/>
      <c r="W52" s="26">
        <f t="shared" ref="W52:W81" si="12">IF(AND(E15=0,F15=0),$B$6,E15)</f>
        <v>0</v>
      </c>
      <c r="X52" s="26">
        <f t="shared" ref="X52:X81" si="13">IF(AND(E15=0,F15=0),$C$6,F15)</f>
        <v>0</v>
      </c>
    </row>
    <row r="53" spans="2:24" x14ac:dyDescent="0.25">
      <c r="B53" s="57" t="s">
        <v>29</v>
      </c>
      <c r="C53" s="58"/>
      <c r="D53" s="58"/>
      <c r="E53" s="58"/>
      <c r="F53" s="59" t="s">
        <v>30</v>
      </c>
      <c r="G53" s="58"/>
      <c r="H53" s="58"/>
      <c r="I53" s="60"/>
      <c r="W53" s="26">
        <f t="shared" si="12"/>
        <v>0</v>
      </c>
      <c r="X53" s="26">
        <f t="shared" si="13"/>
        <v>0</v>
      </c>
    </row>
    <row r="54" spans="2:24" x14ac:dyDescent="0.25">
      <c r="B54" s="61" t="s">
        <v>31</v>
      </c>
      <c r="C54" s="49"/>
      <c r="D54" s="49"/>
      <c r="E54" s="49"/>
      <c r="F54" s="62" t="s">
        <v>32</v>
      </c>
      <c r="G54" s="49"/>
      <c r="H54" s="49"/>
      <c r="I54" s="63"/>
      <c r="K54" s="26">
        <f>SUM(K6:K45)</f>
        <v>0</v>
      </c>
      <c r="O54" s="26">
        <f>SUM(O6:O45)</f>
        <v>0</v>
      </c>
      <c r="W54" s="26">
        <f t="shared" si="12"/>
        <v>0</v>
      </c>
      <c r="X54" s="26">
        <f t="shared" si="13"/>
        <v>0</v>
      </c>
    </row>
    <row r="55" spans="2:24" x14ac:dyDescent="0.25">
      <c r="B55" s="61" t="s">
        <v>38</v>
      </c>
      <c r="C55" s="49"/>
      <c r="D55" s="49"/>
      <c r="E55" s="49"/>
      <c r="F55" s="62" t="s">
        <v>33</v>
      </c>
      <c r="G55" s="64"/>
      <c r="H55" s="49"/>
      <c r="I55" s="63"/>
      <c r="M55" s="26">
        <f>SUM(M6:M45)</f>
        <v>0</v>
      </c>
      <c r="Q55" s="26">
        <f>SUM(Q6:Q45)</f>
        <v>0</v>
      </c>
      <c r="W55" s="26">
        <f t="shared" si="12"/>
        <v>0</v>
      </c>
      <c r="X55" s="26">
        <f t="shared" si="13"/>
        <v>0</v>
      </c>
    </row>
    <row r="56" spans="2:24" x14ac:dyDescent="0.25">
      <c r="B56" s="61" t="s">
        <v>34</v>
      </c>
      <c r="C56" s="49"/>
      <c r="D56" s="49"/>
      <c r="E56" s="49"/>
      <c r="F56" s="62" t="s">
        <v>37</v>
      </c>
      <c r="G56" s="49"/>
      <c r="H56" s="49"/>
      <c r="I56" s="63"/>
      <c r="W56" s="26">
        <f t="shared" si="12"/>
        <v>0</v>
      </c>
      <c r="X56" s="26">
        <f t="shared" si="13"/>
        <v>0</v>
      </c>
    </row>
    <row r="57" spans="2:24" x14ac:dyDescent="0.25">
      <c r="K57" s="26">
        <f>(K54+O54)-(M55+Q55)</f>
        <v>0</v>
      </c>
      <c r="W57" s="26">
        <f t="shared" si="12"/>
        <v>0</v>
      </c>
      <c r="X57" s="26">
        <f t="shared" si="13"/>
        <v>0</v>
      </c>
    </row>
    <row r="58" spans="2:24" x14ac:dyDescent="0.25">
      <c r="H58" s="7"/>
      <c r="W58" s="26">
        <f t="shared" si="12"/>
        <v>0</v>
      </c>
      <c r="X58" s="26">
        <f t="shared" si="13"/>
        <v>0</v>
      </c>
    </row>
    <row r="59" spans="2:24" x14ac:dyDescent="0.25">
      <c r="W59" s="26">
        <f t="shared" si="12"/>
        <v>0</v>
      </c>
      <c r="X59" s="26">
        <f t="shared" si="13"/>
        <v>0</v>
      </c>
    </row>
    <row r="60" spans="2:24" ht="18" customHeight="1" x14ac:dyDescent="0.25">
      <c r="W60" s="26">
        <f t="shared" si="12"/>
        <v>0</v>
      </c>
      <c r="X60" s="26">
        <f t="shared" si="13"/>
        <v>0</v>
      </c>
    </row>
    <row r="61" spans="2:24" ht="18" customHeight="1" x14ac:dyDescent="0.25">
      <c r="W61" s="26">
        <f t="shared" si="12"/>
        <v>0</v>
      </c>
      <c r="X61" s="26">
        <f t="shared" si="13"/>
        <v>0</v>
      </c>
    </row>
    <row r="62" spans="2:24" ht="18" customHeight="1" x14ac:dyDescent="0.25">
      <c r="W62" s="26">
        <f t="shared" si="12"/>
        <v>0</v>
      </c>
      <c r="X62" s="26">
        <f t="shared" si="13"/>
        <v>0</v>
      </c>
    </row>
    <row r="63" spans="2:24" ht="18" customHeight="1" x14ac:dyDescent="0.25">
      <c r="W63" s="26">
        <f t="shared" si="12"/>
        <v>0</v>
      </c>
      <c r="X63" s="26">
        <f t="shared" si="13"/>
        <v>0</v>
      </c>
    </row>
    <row r="64" spans="2:24" ht="18" customHeight="1" x14ac:dyDescent="0.25">
      <c r="W64" s="26">
        <f t="shared" si="12"/>
        <v>0</v>
      </c>
      <c r="X64" s="26">
        <f t="shared" si="13"/>
        <v>0</v>
      </c>
    </row>
    <row r="65" spans="2:24" ht="18" customHeight="1" x14ac:dyDescent="0.25">
      <c r="W65" s="26">
        <f t="shared" si="12"/>
        <v>0</v>
      </c>
      <c r="X65" s="26">
        <f t="shared" si="13"/>
        <v>0</v>
      </c>
    </row>
    <row r="66" spans="2:24" ht="18" customHeight="1" x14ac:dyDescent="0.25">
      <c r="W66" s="26">
        <f t="shared" si="12"/>
        <v>0</v>
      </c>
      <c r="X66" s="26">
        <f t="shared" si="13"/>
        <v>0</v>
      </c>
    </row>
    <row r="67" spans="2:24" ht="18" customHeight="1" x14ac:dyDescent="0.25">
      <c r="W67" s="26">
        <f t="shared" si="12"/>
        <v>0</v>
      </c>
      <c r="X67" s="26">
        <f t="shared" si="13"/>
        <v>0</v>
      </c>
    </row>
    <row r="68" spans="2:24" ht="18" customHeight="1" x14ac:dyDescent="0.25">
      <c r="W68" s="26">
        <f t="shared" si="12"/>
        <v>0</v>
      </c>
      <c r="X68" s="26">
        <f t="shared" si="13"/>
        <v>0</v>
      </c>
    </row>
    <row r="69" spans="2:24" ht="18" customHeight="1" x14ac:dyDescent="0.25">
      <c r="W69" s="26">
        <f t="shared" si="12"/>
        <v>0</v>
      </c>
      <c r="X69" s="26">
        <f t="shared" si="13"/>
        <v>0</v>
      </c>
    </row>
    <row r="70" spans="2:24" ht="18" customHeight="1" x14ac:dyDescent="0.25">
      <c r="W70" s="26">
        <f t="shared" si="12"/>
        <v>0</v>
      </c>
      <c r="X70" s="26">
        <f t="shared" si="13"/>
        <v>0</v>
      </c>
    </row>
    <row r="71" spans="2:24" ht="18" customHeight="1" x14ac:dyDescent="0.25">
      <c r="W71" s="26">
        <f t="shared" si="12"/>
        <v>0</v>
      </c>
      <c r="X71" s="26">
        <f t="shared" si="13"/>
        <v>0</v>
      </c>
    </row>
    <row r="72" spans="2:24" ht="18" customHeight="1" x14ac:dyDescent="0.25">
      <c r="W72" s="26">
        <f t="shared" si="12"/>
        <v>0</v>
      </c>
      <c r="X72" s="26">
        <f t="shared" si="13"/>
        <v>0</v>
      </c>
    </row>
    <row r="73" spans="2:24" ht="18" customHeight="1" x14ac:dyDescent="0.25">
      <c r="W73" s="26">
        <f t="shared" si="12"/>
        <v>0</v>
      </c>
      <c r="X73" s="26">
        <f t="shared" si="13"/>
        <v>0</v>
      </c>
    </row>
    <row r="74" spans="2:24" ht="18" customHeight="1" x14ac:dyDescent="0.25">
      <c r="W74" s="26">
        <f t="shared" si="12"/>
        <v>0</v>
      </c>
      <c r="X74" s="26">
        <f t="shared" si="13"/>
        <v>0</v>
      </c>
    </row>
    <row r="75" spans="2:24" ht="18" customHeight="1" x14ac:dyDescent="0.25">
      <c r="W75" s="26">
        <f t="shared" si="12"/>
        <v>0</v>
      </c>
      <c r="X75" s="26">
        <f t="shared" si="13"/>
        <v>0</v>
      </c>
    </row>
    <row r="76" spans="2:24" ht="18" customHeight="1" x14ac:dyDescent="0.25">
      <c r="W76" s="26">
        <f t="shared" si="12"/>
        <v>0</v>
      </c>
      <c r="X76" s="26">
        <f t="shared" si="13"/>
        <v>0</v>
      </c>
    </row>
    <row r="77" spans="2:24" ht="18" customHeight="1" x14ac:dyDescent="0.25">
      <c r="W77" s="26">
        <f t="shared" si="12"/>
        <v>0</v>
      </c>
      <c r="X77" s="26">
        <f t="shared" si="13"/>
        <v>0</v>
      </c>
    </row>
    <row r="78" spans="2:24" ht="18" customHeight="1" x14ac:dyDescent="0.25">
      <c r="W78" s="26">
        <f t="shared" si="12"/>
        <v>0</v>
      </c>
      <c r="X78" s="26">
        <f t="shared" si="13"/>
        <v>0</v>
      </c>
    </row>
    <row r="79" spans="2:24" ht="40.200000000000003" customHeight="1" x14ac:dyDescent="0.25">
      <c r="W79" s="26">
        <f t="shared" si="12"/>
        <v>0</v>
      </c>
      <c r="X79" s="26">
        <f t="shared" si="13"/>
        <v>0</v>
      </c>
    </row>
    <row r="80" spans="2:24" x14ac:dyDescent="0.25">
      <c r="B80" s="52"/>
      <c r="C80" s="52"/>
      <c r="D80" s="52"/>
      <c r="E80" s="52"/>
      <c r="F80" s="65"/>
      <c r="G80" s="66"/>
      <c r="H80" s="67" t="s">
        <v>27</v>
      </c>
      <c r="I80" s="68"/>
      <c r="W80" s="26">
        <f t="shared" si="12"/>
        <v>0</v>
      </c>
      <c r="X80" s="26">
        <f t="shared" si="13"/>
        <v>0</v>
      </c>
    </row>
    <row r="81" spans="2:24" x14ac:dyDescent="0.25">
      <c r="B81" s="52"/>
      <c r="C81" s="52"/>
      <c r="D81" s="52"/>
      <c r="E81" s="52"/>
      <c r="F81" s="69" t="s">
        <v>35</v>
      </c>
      <c r="G81" s="70" t="s">
        <v>36</v>
      </c>
      <c r="H81" s="71">
        <f>G51</f>
        <v>0</v>
      </c>
      <c r="I81" s="72"/>
      <c r="W81" s="26">
        <f t="shared" si="12"/>
        <v>0</v>
      </c>
      <c r="X81" s="26">
        <f t="shared" si="13"/>
        <v>0</v>
      </c>
    </row>
    <row r="82" spans="2:24" x14ac:dyDescent="0.25">
      <c r="B82" s="52"/>
      <c r="C82" s="52"/>
      <c r="D82" s="52"/>
      <c r="E82" s="52"/>
      <c r="F82" s="73">
        <f>F52</f>
        <v>0</v>
      </c>
      <c r="G82" s="52"/>
      <c r="H82" s="52"/>
      <c r="I82" s="72"/>
      <c r="W82" s="26">
        <f t="shared" ref="W82:W121" si="14">IF(AND(H6=0,I6=0),$B$6,H6)</f>
        <v>0</v>
      </c>
      <c r="X82" s="26">
        <f t="shared" ref="X82:X121" si="15">IF(AND(H6=0,I6=0),$C$6,I6)</f>
        <v>0</v>
      </c>
    </row>
    <row r="83" spans="2:24" x14ac:dyDescent="0.25">
      <c r="B83" s="57" t="s">
        <v>29</v>
      </c>
      <c r="C83" s="74">
        <f>C53</f>
        <v>0</v>
      </c>
      <c r="D83" s="75"/>
      <c r="E83" s="75"/>
      <c r="F83" s="76" t="s">
        <v>30</v>
      </c>
      <c r="G83" s="58">
        <f>G53</f>
        <v>0</v>
      </c>
      <c r="H83" s="77" t="s">
        <v>20</v>
      </c>
      <c r="I83" s="78"/>
      <c r="W83" s="26">
        <f t="shared" si="14"/>
        <v>0</v>
      </c>
      <c r="X83" s="26">
        <f t="shared" si="15"/>
        <v>0</v>
      </c>
    </row>
    <row r="84" spans="2:24" x14ac:dyDescent="0.25">
      <c r="B84" s="61" t="s">
        <v>31</v>
      </c>
      <c r="C84" s="50">
        <f>C54</f>
        <v>0</v>
      </c>
      <c r="D84" s="51"/>
      <c r="E84" s="51"/>
      <c r="F84" s="79" t="s">
        <v>32</v>
      </c>
      <c r="G84" s="49">
        <f>G54</f>
        <v>0</v>
      </c>
      <c r="H84" s="64" t="s">
        <v>20</v>
      </c>
      <c r="I84" s="80"/>
      <c r="W84" s="26">
        <f t="shared" si="14"/>
        <v>0</v>
      </c>
      <c r="X84" s="26">
        <f t="shared" si="15"/>
        <v>0</v>
      </c>
    </row>
    <row r="85" spans="2:24" x14ac:dyDescent="0.25">
      <c r="B85" s="61" t="s">
        <v>38</v>
      </c>
      <c r="C85" s="50">
        <f>C55</f>
        <v>0</v>
      </c>
      <c r="D85" s="51"/>
      <c r="E85" s="51"/>
      <c r="F85" s="79" t="s">
        <v>33</v>
      </c>
      <c r="G85" s="50">
        <f>G55</f>
        <v>0</v>
      </c>
      <c r="H85" s="51"/>
      <c r="I85" s="80"/>
      <c r="W85" s="26">
        <f t="shared" si="14"/>
        <v>0</v>
      </c>
      <c r="X85" s="26">
        <f t="shared" si="15"/>
        <v>0</v>
      </c>
    </row>
    <row r="86" spans="2:24" x14ac:dyDescent="0.25">
      <c r="B86" s="61" t="s">
        <v>34</v>
      </c>
      <c r="C86" s="50">
        <f>C56</f>
        <v>0</v>
      </c>
      <c r="D86" s="51"/>
      <c r="E86" s="51"/>
      <c r="F86" s="79" t="s">
        <v>37</v>
      </c>
      <c r="G86" s="51"/>
      <c r="H86" s="50"/>
      <c r="I86" s="80"/>
      <c r="W86" s="26">
        <f t="shared" si="14"/>
        <v>0</v>
      </c>
      <c r="X86" s="26">
        <f t="shared" si="15"/>
        <v>0</v>
      </c>
    </row>
    <row r="87" spans="2:24" x14ac:dyDescent="0.25">
      <c r="W87" s="26">
        <f t="shared" si="14"/>
        <v>0</v>
      </c>
      <c r="X87" s="26">
        <f t="shared" si="15"/>
        <v>0</v>
      </c>
    </row>
    <row r="88" spans="2:24" x14ac:dyDescent="0.25">
      <c r="W88" s="26">
        <f t="shared" si="14"/>
        <v>0</v>
      </c>
      <c r="X88" s="26">
        <f t="shared" si="15"/>
        <v>0</v>
      </c>
    </row>
    <row r="89" spans="2:24" x14ac:dyDescent="0.25">
      <c r="W89" s="26">
        <f t="shared" si="14"/>
        <v>0</v>
      </c>
      <c r="X89" s="26">
        <f t="shared" si="15"/>
        <v>0</v>
      </c>
    </row>
    <row r="90" spans="2:24" x14ac:dyDescent="0.25">
      <c r="W90" s="26">
        <f t="shared" si="14"/>
        <v>0</v>
      </c>
      <c r="X90" s="26">
        <f t="shared" si="15"/>
        <v>0</v>
      </c>
    </row>
    <row r="91" spans="2:24" x14ac:dyDescent="0.25">
      <c r="W91" s="26">
        <f t="shared" si="14"/>
        <v>0</v>
      </c>
      <c r="X91" s="26">
        <f t="shared" si="15"/>
        <v>0</v>
      </c>
    </row>
    <row r="92" spans="2:24" x14ac:dyDescent="0.25">
      <c r="W92" s="26">
        <f t="shared" si="14"/>
        <v>0</v>
      </c>
      <c r="X92" s="26">
        <f t="shared" si="15"/>
        <v>0</v>
      </c>
    </row>
    <row r="93" spans="2:24" x14ac:dyDescent="0.25">
      <c r="W93" s="26">
        <f t="shared" si="14"/>
        <v>0</v>
      </c>
      <c r="X93" s="26">
        <f t="shared" si="15"/>
        <v>0</v>
      </c>
    </row>
    <row r="94" spans="2:24" x14ac:dyDescent="0.25">
      <c r="W94" s="26">
        <f t="shared" si="14"/>
        <v>0</v>
      </c>
      <c r="X94" s="26">
        <f t="shared" si="15"/>
        <v>0</v>
      </c>
    </row>
    <row r="95" spans="2:24" x14ac:dyDescent="0.25">
      <c r="W95" s="26">
        <f t="shared" si="14"/>
        <v>0</v>
      </c>
      <c r="X95" s="26">
        <f t="shared" si="15"/>
        <v>0</v>
      </c>
    </row>
    <row r="96" spans="2:24" x14ac:dyDescent="0.25">
      <c r="W96" s="26">
        <f t="shared" si="14"/>
        <v>0</v>
      </c>
      <c r="X96" s="26">
        <f t="shared" si="15"/>
        <v>0</v>
      </c>
    </row>
    <row r="97" spans="1:24" x14ac:dyDescent="0.25">
      <c r="W97" s="26">
        <f t="shared" si="14"/>
        <v>0</v>
      </c>
      <c r="X97" s="26">
        <f t="shared" si="15"/>
        <v>0</v>
      </c>
    </row>
    <row r="98" spans="1:24" x14ac:dyDescent="0.25">
      <c r="W98" s="26">
        <f t="shared" si="14"/>
        <v>0</v>
      </c>
      <c r="X98" s="26">
        <f t="shared" si="15"/>
        <v>0</v>
      </c>
    </row>
    <row r="99" spans="1:24" x14ac:dyDescent="0.25">
      <c r="A99" s="2"/>
      <c r="E99" s="2"/>
      <c r="K99" s="25"/>
      <c r="L99" s="25"/>
      <c r="M99" s="25"/>
      <c r="N99" s="25"/>
      <c r="W99" s="26">
        <f t="shared" si="14"/>
        <v>0</v>
      </c>
      <c r="X99" s="26">
        <f t="shared" si="15"/>
        <v>0</v>
      </c>
    </row>
    <row r="100" spans="1:24" x14ac:dyDescent="0.25">
      <c r="A100" s="2"/>
      <c r="E100" s="2"/>
      <c r="K100" s="25"/>
      <c r="L100" s="25"/>
      <c r="M100" s="25"/>
      <c r="N100" s="25"/>
      <c r="W100" s="26">
        <f t="shared" si="14"/>
        <v>0</v>
      </c>
      <c r="X100" s="26">
        <f t="shared" si="15"/>
        <v>0</v>
      </c>
    </row>
    <row r="101" spans="1:24" x14ac:dyDescent="0.25">
      <c r="E101" s="2"/>
      <c r="K101" s="25"/>
      <c r="L101" s="25"/>
      <c r="M101" s="25"/>
      <c r="N101" s="25"/>
      <c r="W101" s="26">
        <f t="shared" si="14"/>
        <v>0</v>
      </c>
      <c r="X101" s="26">
        <f t="shared" si="15"/>
        <v>0</v>
      </c>
    </row>
    <row r="102" spans="1:24" x14ac:dyDescent="0.25">
      <c r="A102" s="2"/>
      <c r="K102" s="25"/>
      <c r="L102" s="25"/>
      <c r="M102" s="25"/>
      <c r="N102" s="25"/>
      <c r="W102" s="26">
        <f t="shared" si="14"/>
        <v>0</v>
      </c>
      <c r="X102" s="26">
        <f t="shared" si="15"/>
        <v>0</v>
      </c>
    </row>
    <row r="103" spans="1:24" x14ac:dyDescent="0.25">
      <c r="K103" s="25"/>
      <c r="L103" s="25"/>
      <c r="M103" s="25"/>
      <c r="N103" s="25"/>
      <c r="W103" s="26">
        <f t="shared" si="14"/>
        <v>0</v>
      </c>
      <c r="X103" s="26">
        <f t="shared" si="15"/>
        <v>0</v>
      </c>
    </row>
    <row r="104" spans="1:24" ht="15.6" x14ac:dyDescent="0.3">
      <c r="B104" s="48"/>
      <c r="K104" s="25"/>
      <c r="L104" s="25"/>
      <c r="M104" s="25"/>
      <c r="N104" s="25"/>
      <c r="W104" s="26">
        <f t="shared" si="14"/>
        <v>0</v>
      </c>
      <c r="X104" s="26">
        <f t="shared" si="15"/>
        <v>0</v>
      </c>
    </row>
    <row r="105" spans="1:24" x14ac:dyDescent="0.25">
      <c r="B105" s="2"/>
      <c r="C105" s="2"/>
      <c r="K105" s="25"/>
      <c r="L105" s="25"/>
      <c r="M105" s="25"/>
      <c r="N105" s="25"/>
      <c r="W105" s="26">
        <f t="shared" si="14"/>
        <v>0</v>
      </c>
      <c r="X105" s="26">
        <f t="shared" si="15"/>
        <v>0</v>
      </c>
    </row>
    <row r="106" spans="1:24" x14ac:dyDescent="0.25">
      <c r="K106" s="25"/>
      <c r="L106" s="25"/>
      <c r="M106" s="25"/>
      <c r="N106" s="25"/>
      <c r="W106" s="26">
        <f t="shared" si="14"/>
        <v>0</v>
      </c>
      <c r="X106" s="26">
        <f t="shared" si="15"/>
        <v>0</v>
      </c>
    </row>
    <row r="107" spans="1:24" x14ac:dyDescent="0.25">
      <c r="K107" s="25"/>
      <c r="L107" s="25"/>
      <c r="M107" s="25"/>
      <c r="N107" s="25"/>
      <c r="W107" s="26">
        <f t="shared" si="14"/>
        <v>0</v>
      </c>
      <c r="X107" s="26">
        <f t="shared" si="15"/>
        <v>0</v>
      </c>
    </row>
    <row r="108" spans="1:24" x14ac:dyDescent="0.25">
      <c r="B108" s="25"/>
      <c r="C108" s="25"/>
      <c r="D108" s="25"/>
      <c r="E108" s="25"/>
      <c r="F108" s="25"/>
      <c r="K108" s="25"/>
      <c r="L108" s="25"/>
      <c r="M108" s="25"/>
      <c r="N108" s="25"/>
      <c r="W108" s="26">
        <f t="shared" si="14"/>
        <v>0</v>
      </c>
      <c r="X108" s="26">
        <f t="shared" si="15"/>
        <v>0</v>
      </c>
    </row>
    <row r="109" spans="1:24" x14ac:dyDescent="0.25">
      <c r="B109" s="2"/>
      <c r="C109" s="2"/>
      <c r="K109" s="25"/>
      <c r="L109" s="25"/>
      <c r="M109" s="25"/>
      <c r="N109" s="25"/>
      <c r="W109" s="26">
        <f t="shared" si="14"/>
        <v>0</v>
      </c>
      <c r="X109" s="26">
        <f t="shared" si="15"/>
        <v>0</v>
      </c>
    </row>
    <row r="110" spans="1:24" x14ac:dyDescent="0.25">
      <c r="B110" s="2"/>
      <c r="C110" s="2"/>
      <c r="W110" s="26">
        <f t="shared" si="14"/>
        <v>0</v>
      </c>
      <c r="X110" s="26">
        <f t="shared" si="15"/>
        <v>0</v>
      </c>
    </row>
    <row r="111" spans="1:24" x14ac:dyDescent="0.25">
      <c r="W111" s="26">
        <f t="shared" si="14"/>
        <v>0</v>
      </c>
      <c r="X111" s="26">
        <f t="shared" si="15"/>
        <v>0</v>
      </c>
    </row>
    <row r="112" spans="1:24" x14ac:dyDescent="0.25">
      <c r="B112" s="2"/>
      <c r="W112" s="26">
        <f t="shared" si="14"/>
        <v>0</v>
      </c>
      <c r="X112" s="26">
        <f t="shared" si="15"/>
        <v>0</v>
      </c>
    </row>
    <row r="113" spans="1:24" x14ac:dyDescent="0.25">
      <c r="W113" s="26">
        <f t="shared" si="14"/>
        <v>0</v>
      </c>
      <c r="X113" s="26">
        <f t="shared" si="15"/>
        <v>0</v>
      </c>
    </row>
    <row r="114" spans="1:24" x14ac:dyDescent="0.25">
      <c r="W114" s="26">
        <f t="shared" si="14"/>
        <v>0</v>
      </c>
      <c r="X114" s="26">
        <f t="shared" si="15"/>
        <v>0</v>
      </c>
    </row>
    <row r="115" spans="1:24" x14ac:dyDescent="0.25">
      <c r="W115" s="26">
        <f t="shared" si="14"/>
        <v>0</v>
      </c>
      <c r="X115" s="26">
        <f t="shared" si="15"/>
        <v>0</v>
      </c>
    </row>
    <row r="116" spans="1:24" x14ac:dyDescent="0.25">
      <c r="W116" s="26">
        <f t="shared" si="14"/>
        <v>0</v>
      </c>
      <c r="X116" s="26">
        <f t="shared" si="15"/>
        <v>0</v>
      </c>
    </row>
    <row r="117" spans="1:24" x14ac:dyDescent="0.25">
      <c r="W117" s="26">
        <f t="shared" si="14"/>
        <v>0</v>
      </c>
      <c r="X117" s="26">
        <f t="shared" si="15"/>
        <v>0</v>
      </c>
    </row>
    <row r="118" spans="1:24" x14ac:dyDescent="0.25">
      <c r="W118" s="26">
        <f t="shared" si="14"/>
        <v>0</v>
      </c>
      <c r="X118" s="26">
        <f t="shared" si="15"/>
        <v>0</v>
      </c>
    </row>
    <row r="119" spans="1:24" x14ac:dyDescent="0.25">
      <c r="W119" s="26">
        <f t="shared" si="14"/>
        <v>0</v>
      </c>
      <c r="X119" s="26">
        <f t="shared" si="15"/>
        <v>0</v>
      </c>
    </row>
    <row r="120" spans="1:24" x14ac:dyDescent="0.25">
      <c r="W120" s="26">
        <f t="shared" si="14"/>
        <v>0</v>
      </c>
      <c r="X120" s="26">
        <f t="shared" si="15"/>
        <v>0</v>
      </c>
    </row>
    <row r="121" spans="1:24" x14ac:dyDescent="0.25">
      <c r="W121" s="26">
        <f t="shared" si="14"/>
        <v>0</v>
      </c>
      <c r="X121" s="26">
        <f t="shared" si="15"/>
        <v>0</v>
      </c>
    </row>
    <row r="122" spans="1:24" x14ac:dyDescent="0.25">
      <c r="W122" s="26">
        <f>B6</f>
        <v>0</v>
      </c>
      <c r="X122" s="26">
        <f>C6</f>
        <v>0</v>
      </c>
    </row>
    <row r="123" spans="1:24" x14ac:dyDescent="0.25">
      <c r="A123" s="2"/>
    </row>
    <row r="125" spans="1:24" ht="15.6" x14ac:dyDescent="0.3">
      <c r="A125" s="48"/>
    </row>
  </sheetData>
  <sheetProtection sheet="1" objects="1" scenarios="1"/>
  <phoneticPr fontId="0" type="noConversion"/>
  <printOptions gridLinesSet="0"/>
  <pageMargins left="0.75" right="0.5" top="0.6" bottom="1" header="0.5" footer="0.5"/>
  <pageSetup scale="80" orientation="portrait" blackAndWhite="1" horizontalDpi="4294967292" r:id="rId1"/>
  <headerFooter alignWithMargins="0">
    <oddFooter>&amp;LRev. 2/1/2017&amp;CEnd Area by Coordinates.xlsx
&amp;F&amp;RPage No.  __________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24</vt:i4>
      </vt:variant>
    </vt:vector>
  </HeadingPairs>
  <TitlesOfParts>
    <vt:vector size="25" baseType="lpstr">
      <vt:lpstr>Sheet1</vt:lpstr>
      <vt:lpstr>\0</vt:lpstr>
      <vt:lpstr>\a</vt:lpstr>
      <vt:lpstr>\c</vt:lpstr>
      <vt:lpstr>\h</vt:lpstr>
      <vt:lpstr>\p</vt:lpstr>
      <vt:lpstr>\s</vt:lpstr>
      <vt:lpstr>_PG2</vt:lpstr>
      <vt:lpstr>ALTS</vt:lpstr>
      <vt:lpstr>BASIC</vt:lpstr>
      <vt:lpstr>CHECK</vt:lpstr>
      <vt:lpstr>END</vt:lpstr>
      <vt:lpstr>ERRMSG</vt:lpstr>
      <vt:lpstr>EXIT</vt:lpstr>
      <vt:lpstr>EXIT1</vt:lpstr>
      <vt:lpstr>FORM</vt:lpstr>
      <vt:lpstr>HELP</vt:lpstr>
      <vt:lpstr>MASTER</vt:lpstr>
      <vt:lpstr>MESSAGE</vt:lpstr>
      <vt:lpstr>OOPS</vt:lpstr>
      <vt:lpstr>Sheet1!Print_Area</vt:lpstr>
      <vt:lpstr>Print_Area_MI</vt:lpstr>
      <vt:lpstr>RERUN</vt:lpstr>
      <vt:lpstr>RUN</vt:lpstr>
      <vt:lpstr>UPWARD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END AREA BY COORDINATES</dc:title>
  <dc:subject>PANTRY SOFTWARE</dc:subject>
  <dc:creator>Department of Transportation</dc:creator>
  <dc:description>REVISED:  8/1/96</dc:description>
  <cp:lastModifiedBy>dotjam</cp:lastModifiedBy>
  <cp:lastPrinted>2014-01-23T20:50:43Z</cp:lastPrinted>
  <dcterms:created xsi:type="dcterms:W3CDTF">1999-03-17T14:45:31Z</dcterms:created>
  <dcterms:modified xsi:type="dcterms:W3CDTF">2017-01-25T17:58:29Z</dcterms:modified>
</cp:coreProperties>
</file>