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dotmad\Desktop\Revised Statewide Spreadsheets\"/>
    </mc:Choice>
  </mc:AlternateContent>
  <xr:revisionPtr revIDLastSave="0" documentId="10_ncr:100000_{FC3CC7C8-145C-4D68-B744-ABFBB3D3940A}" xr6:coauthVersionLast="31" xr6:coauthVersionMax="31" xr10:uidLastSave="{00000000-0000-0000-0000-000000000000}"/>
  <bookViews>
    <workbookView xWindow="-15" yWindow="-15" windowWidth="9630" windowHeight="4725" xr2:uid="{00000000-000D-0000-FFFF-FFFF00000000}"/>
  </bookViews>
  <sheets>
    <sheet name="Sheet1" sheetId="1" r:id="rId1"/>
  </sheets>
  <definedNames>
    <definedName name="\0">Sheet1!$C$99</definedName>
    <definedName name="\a">Sheet1!$A$101</definedName>
    <definedName name="\c">Sheet1!$J$99</definedName>
    <definedName name="\h">Sheet1!$A$122</definedName>
    <definedName name="\m">Sheet1!#REF!</definedName>
    <definedName name="\p">Sheet1!$A$93:$A$96</definedName>
    <definedName name="\s">Sheet1!$A$99</definedName>
    <definedName name="__123Graph_A" hidden="1">Sheet1!$X$5:$X$124</definedName>
    <definedName name="__123Graph_X" hidden="1">Sheet1!$W$5:$W$124</definedName>
    <definedName name="_PG2">Sheet1!$AB$25</definedName>
    <definedName name="_Regression_Int" localSheetId="0" hidden="1">1</definedName>
    <definedName name="ALTS">Sheet1!$A$102</definedName>
    <definedName name="AREA">#N/A</definedName>
    <definedName name="BASIC">Sheet1!$AB$16</definedName>
    <definedName name="BLANK">#N/A</definedName>
    <definedName name="BLANK1">#N/A</definedName>
    <definedName name="CHECK">Sheet1!$AB$29</definedName>
    <definedName name="CONT">#N/A</definedName>
    <definedName name="END">Sheet1!$J$8</definedName>
    <definedName name="ERRMSG">Sheet1!$AA$57</definedName>
    <definedName name="EXIT">Sheet1!$AB$35</definedName>
    <definedName name="EXIT1">Sheet1!$AB$38</definedName>
    <definedName name="FORM">Sheet1!$B$61:$D$62</definedName>
    <definedName name="HEADER">#N/A</definedName>
    <definedName name="HELP">Sheet1!$A$123</definedName>
    <definedName name="INPUT">#N/A</definedName>
    <definedName name="MASTER">Sheet1!$AB$4:$AG$6</definedName>
    <definedName name="MESSAGE">Sheet1!$B$65:$B$69</definedName>
    <definedName name="OOPS">Sheet1!$AB$54</definedName>
    <definedName name="OUTPUT">#N/A</definedName>
    <definedName name="_xlnm.Print_Area" localSheetId="0">Sheet1!$A$1:$J$89</definedName>
    <definedName name="Print_Area_MI">Sheet1!$A$58:$J$89</definedName>
    <definedName name="RERUN">Sheet1!$AB$43</definedName>
    <definedName name="RUN">Sheet1!$AB$9</definedName>
    <definedName name="STA">Sheet1!#REF!</definedName>
    <definedName name="UPWARD">Sheet1!$AB$21</definedName>
  </definedNames>
  <calcPr calcId="179017"/>
</workbook>
</file>

<file path=xl/calcChain.xml><?xml version="1.0" encoding="utf-8"?>
<calcChain xmlns="http://schemas.openxmlformats.org/spreadsheetml/2006/main">
  <c r="C88" i="1" l="1"/>
  <c r="C87" i="1"/>
  <c r="C86" i="1"/>
  <c r="C85" i="1"/>
  <c r="G88" i="1"/>
  <c r="G87" i="1"/>
  <c r="G86" i="1"/>
  <c r="G85" i="1"/>
  <c r="G84" i="1"/>
  <c r="G83" i="1"/>
  <c r="G82" i="1"/>
  <c r="K5" i="1" l="1"/>
  <c r="M5" i="1"/>
  <c r="O5" i="1"/>
  <c r="Q5" i="1"/>
  <c r="S5" i="1"/>
  <c r="U5" i="1"/>
  <c r="W5" i="1"/>
  <c r="X5" i="1"/>
  <c r="A6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K6" i="1"/>
  <c r="M6" i="1"/>
  <c r="O6" i="1"/>
  <c r="Q6" i="1"/>
  <c r="S6" i="1"/>
  <c r="U6" i="1"/>
  <c r="W6" i="1"/>
  <c r="X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7" i="1"/>
  <c r="M7" i="1"/>
  <c r="O7" i="1"/>
  <c r="Q7" i="1"/>
  <c r="S7" i="1"/>
  <c r="U7" i="1"/>
  <c r="W7" i="1"/>
  <c r="X7" i="1"/>
  <c r="K8" i="1"/>
  <c r="M8" i="1"/>
  <c r="O8" i="1"/>
  <c r="Q8" i="1"/>
  <c r="S8" i="1"/>
  <c r="U8" i="1"/>
  <c r="W8" i="1"/>
  <c r="X8" i="1"/>
  <c r="K9" i="1"/>
  <c r="M9" i="1"/>
  <c r="O9" i="1"/>
  <c r="Q9" i="1"/>
  <c r="S9" i="1"/>
  <c r="U9" i="1"/>
  <c r="W9" i="1"/>
  <c r="X9" i="1"/>
  <c r="K10" i="1"/>
  <c r="M10" i="1"/>
  <c r="O10" i="1"/>
  <c r="Q10" i="1"/>
  <c r="S10" i="1"/>
  <c r="U10" i="1"/>
  <c r="W10" i="1"/>
  <c r="X10" i="1"/>
  <c r="K11" i="1"/>
  <c r="M11" i="1"/>
  <c r="O11" i="1"/>
  <c r="Q11" i="1"/>
  <c r="S11" i="1"/>
  <c r="U11" i="1"/>
  <c r="W11" i="1"/>
  <c r="X11" i="1"/>
  <c r="K12" i="1"/>
  <c r="M12" i="1"/>
  <c r="O12" i="1"/>
  <c r="Q12" i="1"/>
  <c r="S12" i="1"/>
  <c r="U12" i="1"/>
  <c r="W12" i="1"/>
  <c r="X12" i="1"/>
  <c r="K13" i="1"/>
  <c r="M13" i="1"/>
  <c r="O13" i="1"/>
  <c r="Q13" i="1"/>
  <c r="S13" i="1"/>
  <c r="U13" i="1"/>
  <c r="W13" i="1"/>
  <c r="X13" i="1"/>
  <c r="K14" i="1"/>
  <c r="M14" i="1"/>
  <c r="O14" i="1"/>
  <c r="Q14" i="1"/>
  <c r="S14" i="1"/>
  <c r="U14" i="1"/>
  <c r="W14" i="1"/>
  <c r="X14" i="1"/>
  <c r="K15" i="1"/>
  <c r="M15" i="1"/>
  <c r="O15" i="1"/>
  <c r="Q15" i="1"/>
  <c r="S15" i="1"/>
  <c r="U15" i="1"/>
  <c r="W15" i="1"/>
  <c r="X15" i="1"/>
  <c r="K16" i="1"/>
  <c r="M16" i="1"/>
  <c r="O16" i="1"/>
  <c r="Q16" i="1"/>
  <c r="S16" i="1"/>
  <c r="U16" i="1"/>
  <c r="W16" i="1"/>
  <c r="X16" i="1"/>
  <c r="K17" i="1"/>
  <c r="M17" i="1"/>
  <c r="O17" i="1"/>
  <c r="Q17" i="1"/>
  <c r="S17" i="1"/>
  <c r="U17" i="1"/>
  <c r="W17" i="1"/>
  <c r="X17" i="1"/>
  <c r="K18" i="1"/>
  <c r="M18" i="1"/>
  <c r="O18" i="1"/>
  <c r="Q18" i="1"/>
  <c r="S18" i="1"/>
  <c r="U18" i="1"/>
  <c r="W18" i="1"/>
  <c r="X18" i="1"/>
  <c r="K19" i="1"/>
  <c r="M19" i="1"/>
  <c r="O19" i="1"/>
  <c r="Q19" i="1"/>
  <c r="S19" i="1"/>
  <c r="U19" i="1"/>
  <c r="W19" i="1"/>
  <c r="X19" i="1"/>
  <c r="K20" i="1"/>
  <c r="M20" i="1"/>
  <c r="O20" i="1"/>
  <c r="Q20" i="1"/>
  <c r="S20" i="1"/>
  <c r="U20" i="1"/>
  <c r="W20" i="1"/>
  <c r="X20" i="1"/>
  <c r="K21" i="1"/>
  <c r="M21" i="1"/>
  <c r="O21" i="1"/>
  <c r="Q21" i="1"/>
  <c r="S21" i="1"/>
  <c r="U21" i="1"/>
  <c r="W21" i="1"/>
  <c r="X21" i="1"/>
  <c r="K22" i="1"/>
  <c r="M22" i="1"/>
  <c r="O22" i="1"/>
  <c r="Q22" i="1"/>
  <c r="S22" i="1"/>
  <c r="U22" i="1"/>
  <c r="W22" i="1"/>
  <c r="X22" i="1"/>
  <c r="K23" i="1"/>
  <c r="M23" i="1"/>
  <c r="O23" i="1"/>
  <c r="Q23" i="1"/>
  <c r="S23" i="1"/>
  <c r="U23" i="1"/>
  <c r="W23" i="1"/>
  <c r="X23" i="1"/>
  <c r="K24" i="1"/>
  <c r="M24" i="1"/>
  <c r="O24" i="1"/>
  <c r="Q24" i="1"/>
  <c r="S24" i="1"/>
  <c r="U24" i="1"/>
  <c r="W24" i="1"/>
  <c r="X24" i="1"/>
  <c r="K25" i="1"/>
  <c r="M25" i="1"/>
  <c r="O25" i="1"/>
  <c r="Q25" i="1"/>
  <c r="S25" i="1"/>
  <c r="U25" i="1"/>
  <c r="W25" i="1"/>
  <c r="X25" i="1"/>
  <c r="K26" i="1"/>
  <c r="M26" i="1"/>
  <c r="O26" i="1"/>
  <c r="Q26" i="1"/>
  <c r="S26" i="1"/>
  <c r="U26" i="1"/>
  <c r="W26" i="1"/>
  <c r="X26" i="1"/>
  <c r="K27" i="1"/>
  <c r="M27" i="1"/>
  <c r="O27" i="1"/>
  <c r="Q27" i="1"/>
  <c r="S27" i="1"/>
  <c r="U27" i="1"/>
  <c r="W27" i="1"/>
  <c r="X27" i="1"/>
  <c r="K28" i="1"/>
  <c r="M28" i="1"/>
  <c r="O28" i="1"/>
  <c r="Q28" i="1"/>
  <c r="S28" i="1"/>
  <c r="U28" i="1"/>
  <c r="W28" i="1"/>
  <c r="X28" i="1"/>
  <c r="K29" i="1"/>
  <c r="M29" i="1"/>
  <c r="O29" i="1"/>
  <c r="Q29" i="1"/>
  <c r="S29" i="1"/>
  <c r="U29" i="1"/>
  <c r="W29" i="1"/>
  <c r="X29" i="1"/>
  <c r="K30" i="1"/>
  <c r="M30" i="1"/>
  <c r="O30" i="1"/>
  <c r="Q30" i="1"/>
  <c r="S30" i="1"/>
  <c r="U30" i="1"/>
  <c r="W30" i="1"/>
  <c r="X30" i="1"/>
  <c r="K31" i="1"/>
  <c r="M31" i="1"/>
  <c r="O31" i="1"/>
  <c r="Q31" i="1"/>
  <c r="S31" i="1"/>
  <c r="U31" i="1"/>
  <c r="W31" i="1"/>
  <c r="X31" i="1"/>
  <c r="K32" i="1"/>
  <c r="M32" i="1"/>
  <c r="O32" i="1"/>
  <c r="Q32" i="1"/>
  <c r="S32" i="1"/>
  <c r="U32" i="1"/>
  <c r="W32" i="1"/>
  <c r="X32" i="1"/>
  <c r="K33" i="1"/>
  <c r="M33" i="1"/>
  <c r="O33" i="1"/>
  <c r="Q33" i="1"/>
  <c r="S33" i="1"/>
  <c r="U33" i="1"/>
  <c r="W33" i="1"/>
  <c r="X33" i="1"/>
  <c r="K34" i="1"/>
  <c r="M34" i="1"/>
  <c r="O34" i="1"/>
  <c r="Q34" i="1"/>
  <c r="S34" i="1"/>
  <c r="U34" i="1"/>
  <c r="W34" i="1"/>
  <c r="X34" i="1"/>
  <c r="K35" i="1"/>
  <c r="M35" i="1"/>
  <c r="O35" i="1"/>
  <c r="Q35" i="1"/>
  <c r="S35" i="1"/>
  <c r="U35" i="1"/>
  <c r="W35" i="1"/>
  <c r="X35" i="1"/>
  <c r="K36" i="1"/>
  <c r="M36" i="1"/>
  <c r="O36" i="1"/>
  <c r="Q36" i="1"/>
  <c r="S36" i="1"/>
  <c r="U36" i="1"/>
  <c r="W36" i="1"/>
  <c r="X36" i="1"/>
  <c r="K37" i="1"/>
  <c r="M37" i="1"/>
  <c r="O37" i="1"/>
  <c r="Q37" i="1"/>
  <c r="S37" i="1"/>
  <c r="U37" i="1"/>
  <c r="W37" i="1"/>
  <c r="X37" i="1"/>
  <c r="K38" i="1"/>
  <c r="M38" i="1"/>
  <c r="O38" i="1"/>
  <c r="Q38" i="1"/>
  <c r="S38" i="1"/>
  <c r="U38" i="1"/>
  <c r="W38" i="1"/>
  <c r="X38" i="1"/>
  <c r="K39" i="1"/>
  <c r="M39" i="1"/>
  <c r="O39" i="1"/>
  <c r="Q39" i="1"/>
  <c r="S39" i="1"/>
  <c r="U39" i="1"/>
  <c r="W39" i="1"/>
  <c r="X39" i="1"/>
  <c r="K40" i="1"/>
  <c r="M40" i="1"/>
  <c r="O40" i="1"/>
  <c r="Q40" i="1"/>
  <c r="S40" i="1"/>
  <c r="U40" i="1"/>
  <c r="W40" i="1"/>
  <c r="X40" i="1"/>
  <c r="K41" i="1"/>
  <c r="M41" i="1"/>
  <c r="O41" i="1"/>
  <c r="Q41" i="1"/>
  <c r="S41" i="1"/>
  <c r="U41" i="1"/>
  <c r="W41" i="1"/>
  <c r="X41" i="1"/>
  <c r="K42" i="1"/>
  <c r="M42" i="1"/>
  <c r="O42" i="1"/>
  <c r="Q42" i="1"/>
  <c r="S42" i="1"/>
  <c r="U42" i="1"/>
  <c r="W42" i="1"/>
  <c r="X42" i="1"/>
  <c r="K43" i="1"/>
  <c r="M43" i="1"/>
  <c r="O43" i="1"/>
  <c r="Q43" i="1"/>
  <c r="S43" i="1"/>
  <c r="U43" i="1"/>
  <c r="W43" i="1"/>
  <c r="X43" i="1"/>
  <c r="K44" i="1"/>
  <c r="M44" i="1"/>
  <c r="O44" i="1"/>
  <c r="Q44" i="1"/>
  <c r="S44" i="1"/>
  <c r="U44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K55" i="1" l="1"/>
  <c r="S55" i="1"/>
  <c r="Q56" i="1"/>
  <c r="M56" i="1"/>
  <c r="U56" i="1"/>
  <c r="O55" i="1"/>
  <c r="K58" i="1" l="1"/>
  <c r="E46" i="1" s="1"/>
  <c r="E47" i="1" s="1"/>
</calcChain>
</file>

<file path=xl/sharedStrings.xml><?xml version="1.0" encoding="utf-8"?>
<sst xmlns="http://schemas.openxmlformats.org/spreadsheetml/2006/main" count="95" uniqueCount="55">
  <si>
    <t>AREA BY COORDINATES COMPUTATION  WORKSHEET</t>
  </si>
  <si>
    <t>B7</t>
  </si>
  <si>
    <t>C7</t>
  </si>
  <si>
    <t>|</t>
  </si>
  <si>
    <t>E7</t>
  </si>
  <si>
    <t>F7</t>
  </si>
  <si>
    <t>H7</t>
  </si>
  <si>
    <t>I7</t>
  </si>
  <si>
    <t>STA</t>
  </si>
  <si>
    <t>OFFSET</t>
  </si>
  <si>
    <t xml:space="preserve">  </t>
  </si>
  <si>
    <t>XixYi+1</t>
  </si>
  <si>
    <t>YixXi+1</t>
  </si>
  <si>
    <t xml:space="preserve">        GRAPH</t>
  </si>
  <si>
    <t>PT #</t>
  </si>
  <si>
    <t>X COORD.</t>
  </si>
  <si>
    <t>Y COORD.</t>
  </si>
  <si>
    <t xml:space="preserve"> </t>
  </si>
  <si>
    <t>_</t>
  </si>
  <si>
    <t>X</t>
  </si>
  <si>
    <t>Y</t>
  </si>
  <si>
    <t>AREA =</t>
  </si>
  <si>
    <t>SQ. FT.</t>
  </si>
  <si>
    <t>PAY UNIT FOR THIS ITEM IS BY</t>
  </si>
  <si>
    <t>SQ. YD.</t>
  </si>
  <si>
    <t xml:space="preserve">THE </t>
  </si>
  <si>
    <t>SQ.FT. OR SQ.YD.</t>
  </si>
  <si>
    <t>REMARKS</t>
  </si>
  <si>
    <t>LOCATION:</t>
  </si>
  <si>
    <t>PROJECT:</t>
  </si>
  <si>
    <t>ENTERED:</t>
  </si>
  <si>
    <t>CATEGORY:</t>
  </si>
  <si>
    <t>CHECKED:</t>
  </si>
  <si>
    <t>FILENAME:</t>
  </si>
  <si>
    <t>print macro  ALT P</t>
  </si>
  <si>
    <t>{HOME}{D}:PRCrSA2.J61~lcaQG{ESC}</t>
  </si>
  <si>
    <t>{HOME}:PRCrSA61..J92~G</t>
  </si>
  <si>
    <t>Clear the data (Alt-C)</t>
  </si>
  <si>
    <t>{GOTO}ALTS~</t>
  </si>
  <si>
    <t>Available Alt Keys</t>
  </si>
  <si>
    <t>Alt-A</t>
  </si>
  <si>
    <t>This listing of Alt Keys</t>
  </si>
  <si>
    <t>Alt-C</t>
  </si>
  <si>
    <t>Clear the data, but not the Worksheet</t>
  </si>
  <si>
    <t>Alt-P</t>
  </si>
  <si>
    <t>Print the Worksheet</t>
  </si>
  <si>
    <t>Alt-S</t>
  </si>
  <si>
    <t>Save the Worksheet</t>
  </si>
  <si>
    <t>[Press HOME to return to the Worksheet]</t>
  </si>
  <si>
    <t>{GOTO}HELP~</t>
  </si>
  <si>
    <t>Online Help</t>
  </si>
  <si>
    <t>PAGE NO.</t>
  </si>
  <si>
    <t xml:space="preserve">PAGE NO. </t>
  </si>
  <si>
    <t>ITEM DESC:</t>
  </si>
  <si>
    <t>ITEM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</si>
</sst>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dd\-mmm\-yy_)"/>
    <numFmt numFmtId="166" formatCode="0.0_)"/>
    <numFmt numFmtId="167" formatCode="0.0000"/>
  </numFmts>
  <fonts count="6" x14ac:knownFonts="1">
    <font>
      <sz val="12"/>
      <name val="Helv"/>
    </font>
    <font>
      <sz val="12"/>
      <name val="MS Serif"/>
      <family val="1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sz val="12"/>
      <color indexed="12"/>
      <name val="Cambria"/>
      <family val="1"/>
      <scheme val="major"/>
    </font>
    <font>
      <b/>
      <u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87">
    <xf numFmtId="164" fontId="0" fillId="0" borderId="0" xfId="0"/>
    <xf numFmtId="164" fontId="0" fillId="0" borderId="0" xfId="0" applyProtection="1"/>
    <xf numFmtId="164" fontId="1" fillId="0" borderId="0" xfId="0" applyFont="1" applyAlignment="1" applyProtection="1">
      <alignment horizontal="right"/>
    </xf>
    <xf numFmtId="164" fontId="1" fillId="0" borderId="0" xfId="0" applyFont="1" applyProtection="1"/>
    <xf numFmtId="164" fontId="0" fillId="0" borderId="0" xfId="0" applyProtection="1">
      <protection locked="0"/>
    </xf>
    <xf numFmtId="164" fontId="2" fillId="0" borderId="0" xfId="0" applyFont="1" applyAlignment="1" applyProtection="1">
      <alignment horizontal="left"/>
    </xf>
    <xf numFmtId="164" fontId="3" fillId="0" borderId="0" xfId="0" applyFont="1" applyProtection="1"/>
    <xf numFmtId="164" fontId="3" fillId="0" borderId="0" xfId="0" applyFont="1" applyAlignment="1" applyProtection="1">
      <alignment horizontal="left"/>
    </xf>
    <xf numFmtId="164" fontId="3" fillId="0" borderId="0" xfId="0" quotePrefix="1" applyFont="1" applyAlignment="1" applyProtection="1">
      <alignment horizontal="left"/>
    </xf>
    <xf numFmtId="164" fontId="3" fillId="0" borderId="1" xfId="0" applyFont="1" applyBorder="1" applyProtection="1"/>
    <xf numFmtId="164" fontId="3" fillId="0" borderId="2" xfId="0" applyFont="1" applyBorder="1" applyAlignment="1" applyProtection="1">
      <alignment horizontal="center"/>
    </xf>
    <xf numFmtId="164" fontId="3" fillId="0" borderId="2" xfId="0" applyFont="1" applyBorder="1" applyProtection="1"/>
    <xf numFmtId="164" fontId="3" fillId="0" borderId="3" xfId="0" applyFont="1" applyBorder="1" applyAlignment="1" applyProtection="1">
      <alignment horizontal="center"/>
    </xf>
    <xf numFmtId="164" fontId="3" fillId="0" borderId="4" xfId="0" applyFont="1" applyBorder="1" applyAlignment="1" applyProtection="1">
      <alignment horizontal="center"/>
    </xf>
    <xf numFmtId="164" fontId="3" fillId="0" borderId="5" xfId="0" applyFont="1" applyBorder="1" applyAlignment="1" applyProtection="1">
      <alignment horizontal="left"/>
    </xf>
    <xf numFmtId="164" fontId="3" fillId="0" borderId="5" xfId="0" applyFont="1" applyBorder="1" applyAlignment="1" applyProtection="1">
      <alignment horizontal="center"/>
    </xf>
    <xf numFmtId="164" fontId="3" fillId="0" borderId="6" xfId="0" applyFont="1" applyBorder="1" applyAlignment="1" applyProtection="1">
      <alignment horizontal="left"/>
    </xf>
    <xf numFmtId="164" fontId="3" fillId="0" borderId="0" xfId="0" applyFont="1" applyAlignment="1" applyProtection="1">
      <alignment horizontal="fill"/>
    </xf>
    <xf numFmtId="164" fontId="3" fillId="0" borderId="0" xfId="0" applyFont="1" applyAlignment="1" applyProtection="1">
      <alignment horizontal="center"/>
    </xf>
    <xf numFmtId="164" fontId="4" fillId="0" borderId="0" xfId="0" applyFont="1" applyProtection="1">
      <protection locked="0"/>
    </xf>
    <xf numFmtId="164" fontId="3" fillId="0" borderId="7" xfId="0" applyFont="1" applyBorder="1" applyProtection="1"/>
    <xf numFmtId="164" fontId="3" fillId="0" borderId="0" xfId="0" applyFont="1" applyProtection="1">
      <protection locked="0"/>
    </xf>
    <xf numFmtId="167" fontId="3" fillId="0" borderId="0" xfId="0" applyNumberFormat="1" applyFont="1" applyProtection="1"/>
    <xf numFmtId="164" fontId="3" fillId="0" borderId="1" xfId="0" applyFont="1" applyBorder="1" applyAlignment="1" applyProtection="1">
      <alignment horizontal="right"/>
    </xf>
    <xf numFmtId="166" fontId="3" fillId="0" borderId="2" xfId="0" applyNumberFormat="1" applyFont="1" applyBorder="1" applyProtection="1"/>
    <xf numFmtId="164" fontId="3" fillId="0" borderId="2" xfId="0" applyFont="1" applyBorder="1" applyAlignment="1" applyProtection="1">
      <alignment horizontal="left"/>
    </xf>
    <xf numFmtId="164" fontId="3" fillId="0" borderId="2" xfId="0" applyFont="1" applyFill="1" applyBorder="1" applyAlignment="1" applyProtection="1">
      <alignment horizontal="left"/>
    </xf>
    <xf numFmtId="164" fontId="3" fillId="0" borderId="2" xfId="0" applyFont="1" applyFill="1" applyBorder="1" applyProtection="1"/>
    <xf numFmtId="164" fontId="3" fillId="0" borderId="3" xfId="0" applyFont="1" applyFill="1" applyBorder="1" applyProtection="1"/>
    <xf numFmtId="164" fontId="3" fillId="0" borderId="7" xfId="0" applyFont="1" applyBorder="1" applyAlignment="1" applyProtection="1">
      <alignment horizontal="right"/>
    </xf>
    <xf numFmtId="166" fontId="3" fillId="0" borderId="0" xfId="0" applyNumberFormat="1" applyFont="1" applyProtection="1"/>
    <xf numFmtId="164" fontId="3" fillId="0" borderId="0" xfId="0" applyFont="1" applyFill="1" applyAlignment="1" applyProtection="1">
      <alignment horizontal="left"/>
    </xf>
    <xf numFmtId="164" fontId="4" fillId="0" borderId="0" xfId="0" applyFont="1" applyFill="1" applyAlignment="1" applyProtection="1">
      <alignment horizontal="left"/>
    </xf>
    <xf numFmtId="164" fontId="3" fillId="0" borderId="0" xfId="0" applyFont="1" applyFill="1" applyProtection="1"/>
    <xf numFmtId="164" fontId="3" fillId="0" borderId="10" xfId="0" applyFont="1" applyFill="1" applyBorder="1" applyProtection="1"/>
    <xf numFmtId="164" fontId="3" fillId="0" borderId="4" xfId="0" applyFont="1" applyBorder="1" applyAlignment="1" applyProtection="1">
      <alignment horizontal="right"/>
    </xf>
    <xf numFmtId="164" fontId="3" fillId="0" borderId="5" xfId="0" applyFont="1" applyBorder="1" applyProtection="1"/>
    <xf numFmtId="164" fontId="4" fillId="0" borderId="5" xfId="0" applyFont="1" applyBorder="1" applyProtection="1"/>
    <xf numFmtId="164" fontId="3" fillId="0" borderId="6" xfId="0" applyFont="1" applyBorder="1" applyProtection="1"/>
    <xf numFmtId="49" fontId="3" fillId="0" borderId="0" xfId="0" applyNumberFormat="1" applyFont="1" applyProtection="1">
      <protection locked="0"/>
    </xf>
    <xf numFmtId="49" fontId="3" fillId="0" borderId="12" xfId="0" applyNumberFormat="1" applyFont="1" applyFill="1" applyBorder="1" applyProtection="1">
      <protection locked="0"/>
    </xf>
    <xf numFmtId="49" fontId="3" fillId="0" borderId="13" xfId="0" applyNumberFormat="1" applyFont="1" applyFill="1" applyBorder="1" applyProtection="1">
      <protection locked="0"/>
    </xf>
    <xf numFmtId="49" fontId="3" fillId="0" borderId="13" xfId="0" applyNumberFormat="1" applyFont="1" applyFill="1" applyBorder="1" applyAlignment="1" applyProtection="1">
      <alignment horizontal="left"/>
      <protection locked="0"/>
    </xf>
    <xf numFmtId="49" fontId="3" fillId="0" borderId="14" xfId="0" applyNumberFormat="1" applyFont="1" applyFill="1" applyBorder="1" applyProtection="1"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Protection="1">
      <protection locked="0"/>
    </xf>
    <xf numFmtId="164" fontId="3" fillId="0" borderId="8" xfId="0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 horizontal="left"/>
      <protection locked="0"/>
    </xf>
    <xf numFmtId="164" fontId="3" fillId="0" borderId="9" xfId="0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164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Protection="1"/>
    <xf numFmtId="49" fontId="3" fillId="0" borderId="12" xfId="0" applyNumberFormat="1" applyFont="1" applyFill="1" applyBorder="1" applyProtection="1"/>
    <xf numFmtId="49" fontId="3" fillId="0" borderId="13" xfId="0" applyNumberFormat="1" applyFont="1" applyFill="1" applyBorder="1" applyProtection="1"/>
    <xf numFmtId="49" fontId="3" fillId="0" borderId="13" xfId="0" applyNumberFormat="1" applyFont="1" applyFill="1" applyBorder="1" applyAlignment="1" applyProtection="1">
      <alignment horizontal="left"/>
    </xf>
    <xf numFmtId="49" fontId="3" fillId="0" borderId="14" xfId="0" applyNumberFormat="1" applyFont="1" applyFill="1" applyBorder="1" applyProtection="1"/>
    <xf numFmtId="49" fontId="3" fillId="0" borderId="15" xfId="0" applyNumberFormat="1" applyFont="1" applyBorder="1" applyAlignment="1" applyProtection="1">
      <alignment horizontal="left"/>
    </xf>
    <xf numFmtId="49" fontId="3" fillId="0" borderId="15" xfId="0" applyNumberFormat="1" applyFont="1" applyBorder="1" applyProtection="1"/>
    <xf numFmtId="49" fontId="3" fillId="0" borderId="8" xfId="0" applyNumberFormat="1" applyFont="1" applyBorder="1" applyAlignment="1" applyProtection="1">
      <alignment horizontal="left"/>
    </xf>
    <xf numFmtId="49" fontId="3" fillId="0" borderId="17" xfId="0" applyNumberFormat="1" applyFont="1" applyBorder="1" applyAlignment="1" applyProtection="1">
      <alignment horizontal="left"/>
    </xf>
    <xf numFmtId="49" fontId="3" fillId="0" borderId="9" xfId="0" applyNumberFormat="1" applyFont="1" applyBorder="1" applyAlignment="1" applyProtection="1">
      <alignment horizontal="left"/>
    </xf>
    <xf numFmtId="49" fontId="3" fillId="0" borderId="18" xfId="0" applyNumberFormat="1" applyFont="1" applyBorder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4" fillId="0" borderId="0" xfId="0" applyFont="1" applyProtection="1"/>
    <xf numFmtId="0" fontId="4" fillId="0" borderId="20" xfId="0" applyNumberFormat="1" applyFont="1" applyBorder="1" applyAlignment="1" applyProtection="1">
      <alignment horizontal="left" vertical="center" wrapText="1"/>
      <protection locked="0"/>
    </xf>
    <xf numFmtId="0" fontId="4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protection locked="0"/>
    </xf>
    <xf numFmtId="0" fontId="3" fillId="0" borderId="13" xfId="0" applyNumberFormat="1" applyFont="1" applyBorder="1" applyAlignment="1" applyProtection="1">
      <protection locked="0"/>
    </xf>
    <xf numFmtId="0" fontId="3" fillId="0" borderId="14" xfId="0" applyNumberFormat="1" applyFont="1" applyBorder="1" applyAlignment="1" applyProtection="1"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4" fillId="0" borderId="12" xfId="0" applyNumberFormat="1" applyFont="1" applyBorder="1" applyAlignment="1" applyProtection="1">
      <alignment horizontal="left"/>
      <protection locked="0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22" xfId="0" applyNumberFormat="1" applyFont="1" applyBorder="1" applyAlignment="1" applyProtection="1">
      <alignment horizontal="left"/>
      <protection locked="0"/>
    </xf>
    <xf numFmtId="0" fontId="3" fillId="0" borderId="20" xfId="0" applyNumberFormat="1" applyFont="1" applyBorder="1" applyAlignment="1" applyProtection="1">
      <alignment horizontal="left" vertical="center" wrapText="1"/>
    </xf>
    <xf numFmtId="0" fontId="3" fillId="0" borderId="21" xfId="0" applyNumberFormat="1" applyFont="1" applyBorder="1" applyAlignment="1" applyProtection="1">
      <alignment horizontal="left" vertical="center" wrapText="1"/>
    </xf>
    <xf numFmtId="0" fontId="3" fillId="0" borderId="11" xfId="0" applyNumberFormat="1" applyFont="1" applyBorder="1" applyAlignment="1" applyProtection="1">
      <alignment horizontal="left" vertical="center" wrapText="1"/>
    </xf>
    <xf numFmtId="0" fontId="3" fillId="0" borderId="19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horizontal="left" vertical="center" wrapText="1"/>
    </xf>
    <xf numFmtId="0" fontId="3" fillId="0" borderId="16" xfId="0" applyNumberFormat="1" applyFont="1" applyBorder="1" applyAlignment="1" applyProtection="1">
      <alignment horizontal="left" vertical="center" wrapText="1"/>
    </xf>
    <xf numFmtId="0" fontId="3" fillId="0" borderId="22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1374940979121"/>
          <c:y val="5.6910682066743899E-2"/>
          <c:w val="0.81683299948593358"/>
          <c:h val="0.786586927136780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Sheet1!$W$5:$W$124</c:f>
              <c:numCache>
                <c:formatCode>General_)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Sheet1!$X$5:$X$124</c:f>
              <c:numCache>
                <c:formatCode>General_)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A6-4E0D-A85C-7357F221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23504"/>
        <c:axId val="208293520"/>
      </c:scatterChart>
      <c:valAx>
        <c:axId val="20812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STATION</a:t>
                </a:r>
              </a:p>
            </c:rich>
          </c:tx>
          <c:layout>
            <c:manualLayout>
              <c:xMode val="edge"/>
              <c:yMode val="edge"/>
              <c:x val="0.49505030271874845"/>
              <c:y val="0.906505864348847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93520"/>
        <c:crosses val="autoZero"/>
        <c:crossBetween val="midCat"/>
      </c:valAx>
      <c:valAx>
        <c:axId val="208293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OFFSET, FT</a:t>
                </a:r>
              </a:p>
            </c:rich>
          </c:tx>
          <c:layout>
            <c:manualLayout>
              <c:xMode val="edge"/>
              <c:yMode val="edge"/>
              <c:x val="4.1254191893228993E-2"/>
              <c:y val="0.369919433433834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23504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60</xdr:row>
      <xdr:rowOff>57150</xdr:rowOff>
    </xdr:from>
    <xdr:to>
      <xdr:col>8</xdr:col>
      <xdr:colOff>619125</xdr:colOff>
      <xdr:row>79</xdr:row>
      <xdr:rowOff>400050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X124"/>
  <sheetViews>
    <sheetView showGridLines="0" tabSelected="1" zoomScale="90" zoomScaleNormal="90" workbookViewId="0">
      <selection activeCell="B58" sqref="B58"/>
    </sheetView>
  </sheetViews>
  <sheetFormatPr defaultColWidth="9.77734375" defaultRowHeight="15.75" x14ac:dyDescent="0.25"/>
  <cols>
    <col min="1" max="1" width="4.77734375" style="4" customWidth="1"/>
    <col min="2" max="2" width="11.44140625" style="4" customWidth="1"/>
    <col min="3" max="3" width="9.77734375" style="4"/>
    <col min="4" max="4" width="4.77734375" style="4" customWidth="1"/>
    <col min="5" max="5" width="9.77734375" style="4"/>
    <col min="6" max="6" width="11" style="4" customWidth="1"/>
    <col min="7" max="7" width="4.77734375" style="4" customWidth="1"/>
    <col min="8" max="8" width="10.77734375" style="4" customWidth="1"/>
    <col min="9" max="9" width="9.77734375" style="4"/>
    <col min="10" max="10" width="1.77734375" style="4" customWidth="1"/>
    <col min="11" max="11" width="9.77734375" style="4"/>
    <col min="12" max="12" width="1.77734375" style="4" customWidth="1"/>
    <col min="13" max="13" width="9.77734375" style="4"/>
    <col min="14" max="14" width="1.77734375" style="4" customWidth="1"/>
    <col min="15" max="15" width="9.77734375" style="4"/>
    <col min="16" max="16" width="1.77734375" style="4" customWidth="1"/>
    <col min="17" max="17" width="9.77734375" style="4"/>
    <col min="18" max="18" width="1.77734375" style="4" customWidth="1"/>
    <col min="19" max="19" width="9.77734375" style="4"/>
    <col min="20" max="20" width="1.77734375" style="4" customWidth="1"/>
    <col min="21" max="21" width="9.77734375" style="4"/>
    <col min="22" max="22" width="1.77734375" style="4" customWidth="1"/>
    <col min="23" max="23" width="9.77734375" style="4"/>
    <col min="24" max="24" width="9.77734375" style="4" customWidth="1"/>
    <col min="25" max="25" width="9.77734375" style="4"/>
    <col min="26" max="26" width="1.77734375" style="4" customWidth="1"/>
    <col min="27" max="27" width="9.77734375" style="4" customWidth="1"/>
    <col min="28" max="30" width="9.77734375" style="4"/>
    <col min="31" max="31" width="15.77734375" style="4" customWidth="1"/>
    <col min="32" max="16384" width="9.77734375" style="4"/>
  </cols>
  <sheetData>
    <row r="1" spans="1:24" ht="18" x14ac:dyDescent="0.25">
      <c r="A1" s="5" t="s">
        <v>0</v>
      </c>
      <c r="B1" s="6"/>
      <c r="C1" s="6"/>
      <c r="D1" s="6"/>
      <c r="E1" s="6"/>
      <c r="F1" s="6"/>
      <c r="G1" s="6"/>
      <c r="H1" s="3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  <c r="L2" s="6"/>
      <c r="M2" s="7" t="s">
        <v>2</v>
      </c>
      <c r="N2" s="8" t="s">
        <v>3</v>
      </c>
      <c r="O2" s="7" t="s">
        <v>4</v>
      </c>
      <c r="P2" s="6"/>
      <c r="Q2" s="7" t="s">
        <v>5</v>
      </c>
      <c r="R2" s="8" t="s">
        <v>3</v>
      </c>
      <c r="S2" s="7" t="s">
        <v>6</v>
      </c>
      <c r="T2" s="6"/>
      <c r="U2" s="7" t="s">
        <v>7</v>
      </c>
      <c r="V2" s="8" t="s">
        <v>3</v>
      </c>
      <c r="W2" s="6"/>
      <c r="X2" s="6"/>
    </row>
    <row r="3" spans="1:24" ht="16.5" thickTop="1" x14ac:dyDescent="0.25">
      <c r="A3" s="9"/>
      <c r="B3" s="10" t="s">
        <v>8</v>
      </c>
      <c r="C3" s="10" t="s">
        <v>9</v>
      </c>
      <c r="D3" s="11"/>
      <c r="E3" s="10" t="s">
        <v>8</v>
      </c>
      <c r="F3" s="10" t="s">
        <v>9</v>
      </c>
      <c r="G3" s="11"/>
      <c r="H3" s="10" t="s">
        <v>8</v>
      </c>
      <c r="I3" s="12" t="s">
        <v>9</v>
      </c>
      <c r="J3" s="7" t="s">
        <v>10</v>
      </c>
      <c r="K3" s="7" t="s">
        <v>11</v>
      </c>
      <c r="L3" s="6"/>
      <c r="M3" s="7" t="s">
        <v>12</v>
      </c>
      <c r="N3" s="8" t="s">
        <v>3</v>
      </c>
      <c r="O3" s="7" t="s">
        <v>11</v>
      </c>
      <c r="P3" s="6"/>
      <c r="Q3" s="7" t="s">
        <v>12</v>
      </c>
      <c r="R3" s="8" t="s">
        <v>3</v>
      </c>
      <c r="S3" s="7" t="s">
        <v>11</v>
      </c>
      <c r="T3" s="6"/>
      <c r="U3" s="7" t="s">
        <v>12</v>
      </c>
      <c r="V3" s="8" t="s">
        <v>3</v>
      </c>
      <c r="W3" s="7" t="s">
        <v>13</v>
      </c>
      <c r="X3" s="6"/>
    </row>
    <row r="4" spans="1:24" ht="16.5" thickBot="1" x14ac:dyDescent="0.3">
      <c r="A4" s="13" t="s">
        <v>14</v>
      </c>
      <c r="B4" s="14" t="s">
        <v>15</v>
      </c>
      <c r="C4" s="14" t="s">
        <v>16</v>
      </c>
      <c r="D4" s="15" t="s">
        <v>14</v>
      </c>
      <c r="E4" s="14" t="s">
        <v>15</v>
      </c>
      <c r="F4" s="14" t="s">
        <v>16</v>
      </c>
      <c r="G4" s="15" t="s">
        <v>14</v>
      </c>
      <c r="H4" s="14" t="s">
        <v>15</v>
      </c>
      <c r="I4" s="16" t="s">
        <v>16</v>
      </c>
      <c r="J4" s="7" t="s">
        <v>17</v>
      </c>
      <c r="K4" s="17" t="s">
        <v>18</v>
      </c>
      <c r="L4" s="17" t="s">
        <v>18</v>
      </c>
      <c r="M4" s="17" t="s">
        <v>18</v>
      </c>
      <c r="N4" s="17" t="s">
        <v>18</v>
      </c>
      <c r="O4" s="17" t="s">
        <v>18</v>
      </c>
      <c r="P4" s="17" t="s">
        <v>18</v>
      </c>
      <c r="Q4" s="17" t="s">
        <v>18</v>
      </c>
      <c r="R4" s="17" t="s">
        <v>18</v>
      </c>
      <c r="S4" s="17" t="s">
        <v>18</v>
      </c>
      <c r="T4" s="17" t="s">
        <v>18</v>
      </c>
      <c r="U4" s="17" t="s">
        <v>18</v>
      </c>
      <c r="V4" s="7" t="s">
        <v>17</v>
      </c>
      <c r="W4" s="18" t="s">
        <v>19</v>
      </c>
      <c r="X4" s="18" t="s">
        <v>20</v>
      </c>
    </row>
    <row r="5" spans="1:24" x14ac:dyDescent="0.25">
      <c r="A5" s="6">
        <v>1</v>
      </c>
      <c r="B5" s="19"/>
      <c r="C5" s="19"/>
      <c r="D5" s="20">
        <v>41</v>
      </c>
      <c r="E5" s="19"/>
      <c r="F5" s="19"/>
      <c r="G5" s="20">
        <v>81</v>
      </c>
      <c r="H5" s="19"/>
      <c r="I5" s="19"/>
      <c r="J5" s="21"/>
      <c r="K5" s="6">
        <f t="shared" ref="K5:K43" si="0">B5*C6</f>
        <v>0</v>
      </c>
      <c r="L5" s="6"/>
      <c r="M5" s="6">
        <f t="shared" ref="M5:M43" si="1">C5*B6</f>
        <v>0</v>
      </c>
      <c r="N5" s="6"/>
      <c r="O5" s="6">
        <f t="shared" ref="O5:O43" si="2">E5*F6</f>
        <v>0</v>
      </c>
      <c r="P5" s="6"/>
      <c r="Q5" s="6">
        <f t="shared" ref="Q5:Q43" si="3">F5*E6</f>
        <v>0</v>
      </c>
      <c r="R5" s="6"/>
      <c r="S5" s="6">
        <f t="shared" ref="S5:S43" si="4">H5*I6</f>
        <v>0</v>
      </c>
      <c r="T5" s="6"/>
      <c r="U5" s="6">
        <f t="shared" ref="U5:U43" si="5">I5*H6</f>
        <v>0</v>
      </c>
      <c r="V5" s="6"/>
      <c r="W5" s="6">
        <f t="shared" ref="W5:W44" si="6">IF(AND(B5=0,C5=0),$B$5,B5)</f>
        <v>0</v>
      </c>
      <c r="X5" s="6">
        <f t="shared" ref="X5:X44" si="7">IF(AND(B5=0,C5=0),$C$5,C5)</f>
        <v>0</v>
      </c>
    </row>
    <row r="6" spans="1:24" x14ac:dyDescent="0.25">
      <c r="A6" s="6">
        <f t="shared" ref="A6:A44" si="8">A5+1</f>
        <v>2</v>
      </c>
      <c r="B6" s="19"/>
      <c r="C6" s="19"/>
      <c r="D6" s="20">
        <f t="shared" ref="D6:D44" si="9">D5+1</f>
        <v>42</v>
      </c>
      <c r="E6" s="19"/>
      <c r="F6" s="19"/>
      <c r="G6" s="20">
        <f t="shared" ref="G6:G44" si="10">G5+1</f>
        <v>82</v>
      </c>
      <c r="H6" s="19"/>
      <c r="I6" s="19"/>
      <c r="J6" s="21"/>
      <c r="K6" s="6">
        <f t="shared" si="0"/>
        <v>0</v>
      </c>
      <c r="L6" s="6"/>
      <c r="M6" s="6">
        <f t="shared" si="1"/>
        <v>0</v>
      </c>
      <c r="N6" s="6"/>
      <c r="O6" s="6">
        <f t="shared" si="2"/>
        <v>0</v>
      </c>
      <c r="P6" s="6"/>
      <c r="Q6" s="6">
        <f t="shared" si="3"/>
        <v>0</v>
      </c>
      <c r="R6" s="6"/>
      <c r="S6" s="6">
        <f t="shared" si="4"/>
        <v>0</v>
      </c>
      <c r="T6" s="6"/>
      <c r="U6" s="6">
        <f t="shared" si="5"/>
        <v>0</v>
      </c>
      <c r="V6" s="6"/>
      <c r="W6" s="6">
        <f t="shared" si="6"/>
        <v>0</v>
      </c>
      <c r="X6" s="6">
        <f t="shared" si="7"/>
        <v>0</v>
      </c>
    </row>
    <row r="7" spans="1:24" x14ac:dyDescent="0.25">
      <c r="A7" s="6">
        <f t="shared" si="8"/>
        <v>3</v>
      </c>
      <c r="B7" s="19"/>
      <c r="C7" s="19"/>
      <c r="D7" s="20">
        <f t="shared" si="9"/>
        <v>43</v>
      </c>
      <c r="E7" s="19"/>
      <c r="F7" s="19"/>
      <c r="G7" s="20">
        <f t="shared" si="10"/>
        <v>83</v>
      </c>
      <c r="H7" s="19"/>
      <c r="I7" s="19"/>
      <c r="J7" s="21"/>
      <c r="K7" s="6">
        <f t="shared" si="0"/>
        <v>0</v>
      </c>
      <c r="L7" s="6"/>
      <c r="M7" s="6">
        <f t="shared" si="1"/>
        <v>0</v>
      </c>
      <c r="N7" s="6"/>
      <c r="O7" s="6">
        <f t="shared" si="2"/>
        <v>0</v>
      </c>
      <c r="P7" s="6"/>
      <c r="Q7" s="6">
        <f t="shared" si="3"/>
        <v>0</v>
      </c>
      <c r="R7" s="6"/>
      <c r="S7" s="6">
        <f t="shared" si="4"/>
        <v>0</v>
      </c>
      <c r="T7" s="6"/>
      <c r="U7" s="6">
        <f t="shared" si="5"/>
        <v>0</v>
      </c>
      <c r="V7" s="6"/>
      <c r="W7" s="6">
        <f t="shared" si="6"/>
        <v>0</v>
      </c>
      <c r="X7" s="6">
        <f t="shared" si="7"/>
        <v>0</v>
      </c>
    </row>
    <row r="8" spans="1:24" x14ac:dyDescent="0.25">
      <c r="A8" s="6">
        <f t="shared" si="8"/>
        <v>4</v>
      </c>
      <c r="B8" s="19"/>
      <c r="C8" s="19"/>
      <c r="D8" s="20">
        <f t="shared" si="9"/>
        <v>44</v>
      </c>
      <c r="E8" s="19"/>
      <c r="F8" s="19"/>
      <c r="G8" s="20">
        <f t="shared" si="10"/>
        <v>84</v>
      </c>
      <c r="H8" s="19"/>
      <c r="I8" s="19"/>
      <c r="J8" s="21"/>
      <c r="K8" s="6">
        <f t="shared" si="0"/>
        <v>0</v>
      </c>
      <c r="L8" s="6"/>
      <c r="M8" s="6">
        <f t="shared" si="1"/>
        <v>0</v>
      </c>
      <c r="N8" s="6"/>
      <c r="O8" s="6">
        <f t="shared" si="2"/>
        <v>0</v>
      </c>
      <c r="P8" s="6"/>
      <c r="Q8" s="6">
        <f t="shared" si="3"/>
        <v>0</v>
      </c>
      <c r="R8" s="6"/>
      <c r="S8" s="6">
        <f t="shared" si="4"/>
        <v>0</v>
      </c>
      <c r="T8" s="6"/>
      <c r="U8" s="6">
        <f t="shared" si="5"/>
        <v>0</v>
      </c>
      <c r="V8" s="6"/>
      <c r="W8" s="6">
        <f t="shared" si="6"/>
        <v>0</v>
      </c>
      <c r="X8" s="6">
        <f t="shared" si="7"/>
        <v>0</v>
      </c>
    </row>
    <row r="9" spans="1:24" x14ac:dyDescent="0.25">
      <c r="A9" s="6">
        <f t="shared" si="8"/>
        <v>5</v>
      </c>
      <c r="B9" s="19"/>
      <c r="C9" s="19"/>
      <c r="D9" s="20">
        <f t="shared" si="9"/>
        <v>45</v>
      </c>
      <c r="E9" s="19"/>
      <c r="F9" s="19"/>
      <c r="G9" s="20">
        <f t="shared" si="10"/>
        <v>85</v>
      </c>
      <c r="H9" s="19"/>
      <c r="I9" s="19"/>
      <c r="J9" s="21"/>
      <c r="K9" s="6">
        <f t="shared" si="0"/>
        <v>0</v>
      </c>
      <c r="L9" s="6"/>
      <c r="M9" s="6">
        <f t="shared" si="1"/>
        <v>0</v>
      </c>
      <c r="N9" s="6"/>
      <c r="O9" s="6">
        <f t="shared" si="2"/>
        <v>0</v>
      </c>
      <c r="P9" s="6"/>
      <c r="Q9" s="6">
        <f t="shared" si="3"/>
        <v>0</v>
      </c>
      <c r="R9" s="6"/>
      <c r="S9" s="6">
        <f t="shared" si="4"/>
        <v>0</v>
      </c>
      <c r="T9" s="6"/>
      <c r="U9" s="6">
        <f t="shared" si="5"/>
        <v>0</v>
      </c>
      <c r="V9" s="6"/>
      <c r="W9" s="6">
        <f t="shared" si="6"/>
        <v>0</v>
      </c>
      <c r="X9" s="6">
        <f t="shared" si="7"/>
        <v>0</v>
      </c>
    </row>
    <row r="10" spans="1:24" x14ac:dyDescent="0.25">
      <c r="A10" s="6">
        <f t="shared" si="8"/>
        <v>6</v>
      </c>
      <c r="B10" s="19"/>
      <c r="C10" s="19"/>
      <c r="D10" s="20">
        <f t="shared" si="9"/>
        <v>46</v>
      </c>
      <c r="E10" s="19"/>
      <c r="F10" s="19"/>
      <c r="G10" s="20">
        <f t="shared" si="10"/>
        <v>86</v>
      </c>
      <c r="H10" s="19"/>
      <c r="I10" s="19"/>
      <c r="J10" s="21"/>
      <c r="K10" s="6">
        <f t="shared" si="0"/>
        <v>0</v>
      </c>
      <c r="L10" s="6"/>
      <c r="M10" s="6">
        <f t="shared" si="1"/>
        <v>0</v>
      </c>
      <c r="N10" s="6"/>
      <c r="O10" s="6">
        <f t="shared" si="2"/>
        <v>0</v>
      </c>
      <c r="P10" s="6"/>
      <c r="Q10" s="6">
        <f t="shared" si="3"/>
        <v>0</v>
      </c>
      <c r="R10" s="6"/>
      <c r="S10" s="6">
        <f t="shared" si="4"/>
        <v>0</v>
      </c>
      <c r="T10" s="6"/>
      <c r="U10" s="6">
        <f t="shared" si="5"/>
        <v>0</v>
      </c>
      <c r="V10" s="6"/>
      <c r="W10" s="6">
        <f t="shared" si="6"/>
        <v>0</v>
      </c>
      <c r="X10" s="6">
        <f t="shared" si="7"/>
        <v>0</v>
      </c>
    </row>
    <row r="11" spans="1:24" x14ac:dyDescent="0.25">
      <c r="A11" s="6">
        <f t="shared" si="8"/>
        <v>7</v>
      </c>
      <c r="B11" s="19"/>
      <c r="C11" s="19"/>
      <c r="D11" s="20">
        <f t="shared" si="9"/>
        <v>47</v>
      </c>
      <c r="E11" s="19"/>
      <c r="F11" s="19"/>
      <c r="G11" s="20">
        <f t="shared" si="10"/>
        <v>87</v>
      </c>
      <c r="H11" s="19"/>
      <c r="I11" s="19"/>
      <c r="J11" s="21"/>
      <c r="K11" s="6">
        <f t="shared" si="0"/>
        <v>0</v>
      </c>
      <c r="L11" s="6"/>
      <c r="M11" s="6">
        <f t="shared" si="1"/>
        <v>0</v>
      </c>
      <c r="N11" s="6"/>
      <c r="O11" s="6">
        <f t="shared" si="2"/>
        <v>0</v>
      </c>
      <c r="P11" s="6"/>
      <c r="Q11" s="6">
        <f t="shared" si="3"/>
        <v>0</v>
      </c>
      <c r="R11" s="6"/>
      <c r="S11" s="6">
        <f t="shared" si="4"/>
        <v>0</v>
      </c>
      <c r="T11" s="6"/>
      <c r="U11" s="6">
        <f t="shared" si="5"/>
        <v>0</v>
      </c>
      <c r="V11" s="6"/>
      <c r="W11" s="6">
        <f t="shared" si="6"/>
        <v>0</v>
      </c>
      <c r="X11" s="6">
        <f t="shared" si="7"/>
        <v>0</v>
      </c>
    </row>
    <row r="12" spans="1:24" x14ac:dyDescent="0.25">
      <c r="A12" s="6">
        <f t="shared" si="8"/>
        <v>8</v>
      </c>
      <c r="B12" s="19"/>
      <c r="C12" s="19"/>
      <c r="D12" s="20">
        <f t="shared" si="9"/>
        <v>48</v>
      </c>
      <c r="E12" s="19"/>
      <c r="F12" s="19"/>
      <c r="G12" s="20">
        <f t="shared" si="10"/>
        <v>88</v>
      </c>
      <c r="H12" s="19"/>
      <c r="I12" s="19"/>
      <c r="J12" s="21"/>
      <c r="K12" s="6">
        <f t="shared" si="0"/>
        <v>0</v>
      </c>
      <c r="L12" s="6"/>
      <c r="M12" s="6">
        <f t="shared" si="1"/>
        <v>0</v>
      </c>
      <c r="N12" s="6"/>
      <c r="O12" s="6">
        <f t="shared" si="2"/>
        <v>0</v>
      </c>
      <c r="P12" s="6"/>
      <c r="Q12" s="6">
        <f t="shared" si="3"/>
        <v>0</v>
      </c>
      <c r="R12" s="6"/>
      <c r="S12" s="6">
        <f t="shared" si="4"/>
        <v>0</v>
      </c>
      <c r="T12" s="6"/>
      <c r="U12" s="6">
        <f t="shared" si="5"/>
        <v>0</v>
      </c>
      <c r="V12" s="6"/>
      <c r="W12" s="6">
        <f t="shared" si="6"/>
        <v>0</v>
      </c>
      <c r="X12" s="6">
        <f t="shared" si="7"/>
        <v>0</v>
      </c>
    </row>
    <row r="13" spans="1:24" x14ac:dyDescent="0.25">
      <c r="A13" s="6">
        <f t="shared" si="8"/>
        <v>9</v>
      </c>
      <c r="B13" s="19"/>
      <c r="C13" s="19"/>
      <c r="D13" s="20">
        <f t="shared" si="9"/>
        <v>49</v>
      </c>
      <c r="E13" s="19"/>
      <c r="F13" s="19"/>
      <c r="G13" s="20">
        <f t="shared" si="10"/>
        <v>89</v>
      </c>
      <c r="H13" s="19"/>
      <c r="I13" s="19"/>
      <c r="J13" s="21"/>
      <c r="K13" s="6">
        <f t="shared" si="0"/>
        <v>0</v>
      </c>
      <c r="L13" s="6"/>
      <c r="M13" s="6">
        <f t="shared" si="1"/>
        <v>0</v>
      </c>
      <c r="N13" s="6"/>
      <c r="O13" s="6">
        <f t="shared" si="2"/>
        <v>0</v>
      </c>
      <c r="P13" s="6"/>
      <c r="Q13" s="6">
        <f t="shared" si="3"/>
        <v>0</v>
      </c>
      <c r="R13" s="6"/>
      <c r="S13" s="6">
        <f t="shared" si="4"/>
        <v>0</v>
      </c>
      <c r="T13" s="6"/>
      <c r="U13" s="6">
        <f t="shared" si="5"/>
        <v>0</v>
      </c>
      <c r="V13" s="6"/>
      <c r="W13" s="6">
        <f t="shared" si="6"/>
        <v>0</v>
      </c>
      <c r="X13" s="6">
        <f t="shared" si="7"/>
        <v>0</v>
      </c>
    </row>
    <row r="14" spans="1:24" x14ac:dyDescent="0.25">
      <c r="A14" s="6">
        <f t="shared" si="8"/>
        <v>10</v>
      </c>
      <c r="B14" s="19"/>
      <c r="C14" s="19"/>
      <c r="D14" s="20">
        <f t="shared" si="9"/>
        <v>50</v>
      </c>
      <c r="E14" s="19"/>
      <c r="F14" s="19"/>
      <c r="G14" s="20">
        <f t="shared" si="10"/>
        <v>90</v>
      </c>
      <c r="H14" s="19"/>
      <c r="I14" s="19"/>
      <c r="J14" s="21"/>
      <c r="K14" s="6">
        <f t="shared" si="0"/>
        <v>0</v>
      </c>
      <c r="L14" s="6"/>
      <c r="M14" s="6">
        <f t="shared" si="1"/>
        <v>0</v>
      </c>
      <c r="N14" s="6"/>
      <c r="O14" s="6">
        <f t="shared" si="2"/>
        <v>0</v>
      </c>
      <c r="P14" s="6"/>
      <c r="Q14" s="6">
        <f t="shared" si="3"/>
        <v>0</v>
      </c>
      <c r="R14" s="6"/>
      <c r="S14" s="6">
        <f t="shared" si="4"/>
        <v>0</v>
      </c>
      <c r="T14" s="6"/>
      <c r="U14" s="6">
        <f t="shared" si="5"/>
        <v>0</v>
      </c>
      <c r="V14" s="6"/>
      <c r="W14" s="6">
        <f t="shared" si="6"/>
        <v>0</v>
      </c>
      <c r="X14" s="6">
        <f t="shared" si="7"/>
        <v>0</v>
      </c>
    </row>
    <row r="15" spans="1:24" x14ac:dyDescent="0.25">
      <c r="A15" s="6">
        <f t="shared" si="8"/>
        <v>11</v>
      </c>
      <c r="B15" s="19"/>
      <c r="C15" s="19"/>
      <c r="D15" s="20">
        <f t="shared" si="9"/>
        <v>51</v>
      </c>
      <c r="E15" s="19"/>
      <c r="F15" s="19"/>
      <c r="G15" s="20">
        <f t="shared" si="10"/>
        <v>91</v>
      </c>
      <c r="H15" s="19"/>
      <c r="I15" s="19"/>
      <c r="J15" s="21"/>
      <c r="K15" s="6">
        <f t="shared" si="0"/>
        <v>0</v>
      </c>
      <c r="L15" s="6"/>
      <c r="M15" s="6">
        <f t="shared" si="1"/>
        <v>0</v>
      </c>
      <c r="N15" s="6"/>
      <c r="O15" s="6">
        <f t="shared" si="2"/>
        <v>0</v>
      </c>
      <c r="P15" s="6"/>
      <c r="Q15" s="6">
        <f t="shared" si="3"/>
        <v>0</v>
      </c>
      <c r="R15" s="6"/>
      <c r="S15" s="6">
        <f t="shared" si="4"/>
        <v>0</v>
      </c>
      <c r="T15" s="6"/>
      <c r="U15" s="6">
        <f t="shared" si="5"/>
        <v>0</v>
      </c>
      <c r="V15" s="6"/>
      <c r="W15" s="6">
        <f t="shared" si="6"/>
        <v>0</v>
      </c>
      <c r="X15" s="6">
        <f t="shared" si="7"/>
        <v>0</v>
      </c>
    </row>
    <row r="16" spans="1:24" x14ac:dyDescent="0.25">
      <c r="A16" s="6">
        <f t="shared" si="8"/>
        <v>12</v>
      </c>
      <c r="B16" s="19"/>
      <c r="C16" s="19"/>
      <c r="D16" s="20">
        <f t="shared" si="9"/>
        <v>52</v>
      </c>
      <c r="E16" s="19"/>
      <c r="F16" s="19"/>
      <c r="G16" s="20">
        <f t="shared" si="10"/>
        <v>92</v>
      </c>
      <c r="H16" s="19"/>
      <c r="I16" s="19"/>
      <c r="J16" s="21"/>
      <c r="K16" s="6">
        <f t="shared" si="0"/>
        <v>0</v>
      </c>
      <c r="L16" s="6"/>
      <c r="M16" s="6">
        <f t="shared" si="1"/>
        <v>0</v>
      </c>
      <c r="N16" s="6"/>
      <c r="O16" s="6">
        <f t="shared" si="2"/>
        <v>0</v>
      </c>
      <c r="P16" s="6"/>
      <c r="Q16" s="6">
        <f t="shared" si="3"/>
        <v>0</v>
      </c>
      <c r="R16" s="6"/>
      <c r="S16" s="6">
        <f t="shared" si="4"/>
        <v>0</v>
      </c>
      <c r="T16" s="6"/>
      <c r="U16" s="6">
        <f t="shared" si="5"/>
        <v>0</v>
      </c>
      <c r="V16" s="6"/>
      <c r="W16" s="6">
        <f t="shared" si="6"/>
        <v>0</v>
      </c>
      <c r="X16" s="6">
        <f t="shared" si="7"/>
        <v>0</v>
      </c>
    </row>
    <row r="17" spans="1:24" x14ac:dyDescent="0.25">
      <c r="A17" s="6">
        <f t="shared" si="8"/>
        <v>13</v>
      </c>
      <c r="B17" s="19"/>
      <c r="C17" s="19"/>
      <c r="D17" s="20">
        <f t="shared" si="9"/>
        <v>53</v>
      </c>
      <c r="E17" s="19"/>
      <c r="F17" s="19"/>
      <c r="G17" s="20">
        <f t="shared" si="10"/>
        <v>93</v>
      </c>
      <c r="H17" s="19"/>
      <c r="I17" s="19"/>
      <c r="J17" s="21"/>
      <c r="K17" s="6">
        <f t="shared" si="0"/>
        <v>0</v>
      </c>
      <c r="L17" s="6"/>
      <c r="M17" s="6">
        <f t="shared" si="1"/>
        <v>0</v>
      </c>
      <c r="N17" s="6"/>
      <c r="O17" s="6">
        <f t="shared" si="2"/>
        <v>0</v>
      </c>
      <c r="P17" s="6"/>
      <c r="Q17" s="6">
        <f t="shared" si="3"/>
        <v>0</v>
      </c>
      <c r="R17" s="6"/>
      <c r="S17" s="6">
        <f t="shared" si="4"/>
        <v>0</v>
      </c>
      <c r="T17" s="6"/>
      <c r="U17" s="6">
        <f t="shared" si="5"/>
        <v>0</v>
      </c>
      <c r="V17" s="6"/>
      <c r="W17" s="6">
        <f t="shared" si="6"/>
        <v>0</v>
      </c>
      <c r="X17" s="6">
        <f t="shared" si="7"/>
        <v>0</v>
      </c>
    </row>
    <row r="18" spans="1:24" x14ac:dyDescent="0.25">
      <c r="A18" s="6">
        <f t="shared" si="8"/>
        <v>14</v>
      </c>
      <c r="B18" s="19"/>
      <c r="C18" s="19"/>
      <c r="D18" s="20">
        <f t="shared" si="9"/>
        <v>54</v>
      </c>
      <c r="E18" s="19"/>
      <c r="F18" s="19"/>
      <c r="G18" s="20">
        <f t="shared" si="10"/>
        <v>94</v>
      </c>
      <c r="H18" s="19"/>
      <c r="I18" s="19"/>
      <c r="J18" s="21"/>
      <c r="K18" s="6">
        <f t="shared" si="0"/>
        <v>0</v>
      </c>
      <c r="L18" s="6"/>
      <c r="M18" s="6">
        <f t="shared" si="1"/>
        <v>0</v>
      </c>
      <c r="N18" s="6"/>
      <c r="O18" s="6">
        <f t="shared" si="2"/>
        <v>0</v>
      </c>
      <c r="P18" s="6"/>
      <c r="Q18" s="6">
        <f t="shared" si="3"/>
        <v>0</v>
      </c>
      <c r="R18" s="6"/>
      <c r="S18" s="6">
        <f t="shared" si="4"/>
        <v>0</v>
      </c>
      <c r="T18" s="6"/>
      <c r="U18" s="6">
        <f t="shared" si="5"/>
        <v>0</v>
      </c>
      <c r="V18" s="6"/>
      <c r="W18" s="6">
        <f t="shared" si="6"/>
        <v>0</v>
      </c>
      <c r="X18" s="6">
        <f t="shared" si="7"/>
        <v>0</v>
      </c>
    </row>
    <row r="19" spans="1:24" x14ac:dyDescent="0.25">
      <c r="A19" s="6">
        <f t="shared" si="8"/>
        <v>15</v>
      </c>
      <c r="B19" s="19"/>
      <c r="C19" s="19"/>
      <c r="D19" s="20">
        <f t="shared" si="9"/>
        <v>55</v>
      </c>
      <c r="E19" s="19"/>
      <c r="F19" s="19"/>
      <c r="G19" s="20">
        <f t="shared" si="10"/>
        <v>95</v>
      </c>
      <c r="H19" s="19"/>
      <c r="I19" s="19"/>
      <c r="J19" s="21"/>
      <c r="K19" s="6">
        <f t="shared" si="0"/>
        <v>0</v>
      </c>
      <c r="L19" s="6"/>
      <c r="M19" s="6">
        <f t="shared" si="1"/>
        <v>0</v>
      </c>
      <c r="N19" s="6"/>
      <c r="O19" s="6">
        <f t="shared" si="2"/>
        <v>0</v>
      </c>
      <c r="P19" s="6"/>
      <c r="Q19" s="6">
        <f t="shared" si="3"/>
        <v>0</v>
      </c>
      <c r="R19" s="6"/>
      <c r="S19" s="6">
        <f t="shared" si="4"/>
        <v>0</v>
      </c>
      <c r="T19" s="6"/>
      <c r="U19" s="6">
        <f t="shared" si="5"/>
        <v>0</v>
      </c>
      <c r="V19" s="6"/>
      <c r="W19" s="6">
        <f t="shared" si="6"/>
        <v>0</v>
      </c>
      <c r="X19" s="6">
        <f t="shared" si="7"/>
        <v>0</v>
      </c>
    </row>
    <row r="20" spans="1:24" x14ac:dyDescent="0.25">
      <c r="A20" s="6">
        <f t="shared" si="8"/>
        <v>16</v>
      </c>
      <c r="B20" s="19"/>
      <c r="C20" s="19"/>
      <c r="D20" s="20">
        <f t="shared" si="9"/>
        <v>56</v>
      </c>
      <c r="E20" s="19"/>
      <c r="F20" s="19"/>
      <c r="G20" s="20">
        <f t="shared" si="10"/>
        <v>96</v>
      </c>
      <c r="H20" s="19"/>
      <c r="I20" s="19"/>
      <c r="J20" s="21"/>
      <c r="K20" s="6">
        <f t="shared" si="0"/>
        <v>0</v>
      </c>
      <c r="L20" s="6"/>
      <c r="M20" s="6">
        <f t="shared" si="1"/>
        <v>0</v>
      </c>
      <c r="N20" s="6"/>
      <c r="O20" s="6">
        <f t="shared" si="2"/>
        <v>0</v>
      </c>
      <c r="P20" s="6"/>
      <c r="Q20" s="6">
        <f t="shared" si="3"/>
        <v>0</v>
      </c>
      <c r="R20" s="6"/>
      <c r="S20" s="6">
        <f t="shared" si="4"/>
        <v>0</v>
      </c>
      <c r="T20" s="6"/>
      <c r="U20" s="6">
        <f t="shared" si="5"/>
        <v>0</v>
      </c>
      <c r="V20" s="6"/>
      <c r="W20" s="6">
        <f t="shared" si="6"/>
        <v>0</v>
      </c>
      <c r="X20" s="6">
        <f t="shared" si="7"/>
        <v>0</v>
      </c>
    </row>
    <row r="21" spans="1:24" x14ac:dyDescent="0.25">
      <c r="A21" s="6">
        <f t="shared" si="8"/>
        <v>17</v>
      </c>
      <c r="B21" s="19"/>
      <c r="C21" s="19"/>
      <c r="D21" s="20">
        <f t="shared" si="9"/>
        <v>57</v>
      </c>
      <c r="E21" s="19"/>
      <c r="F21" s="19"/>
      <c r="G21" s="20">
        <f t="shared" si="10"/>
        <v>97</v>
      </c>
      <c r="H21" s="19"/>
      <c r="I21" s="19"/>
      <c r="J21" s="21"/>
      <c r="K21" s="6">
        <f t="shared" si="0"/>
        <v>0</v>
      </c>
      <c r="L21" s="6"/>
      <c r="M21" s="6">
        <f t="shared" si="1"/>
        <v>0</v>
      </c>
      <c r="N21" s="6"/>
      <c r="O21" s="6">
        <f t="shared" si="2"/>
        <v>0</v>
      </c>
      <c r="P21" s="6"/>
      <c r="Q21" s="6">
        <f t="shared" si="3"/>
        <v>0</v>
      </c>
      <c r="R21" s="6"/>
      <c r="S21" s="6">
        <f t="shared" si="4"/>
        <v>0</v>
      </c>
      <c r="T21" s="6"/>
      <c r="U21" s="6">
        <f t="shared" si="5"/>
        <v>0</v>
      </c>
      <c r="V21" s="6"/>
      <c r="W21" s="6">
        <f t="shared" si="6"/>
        <v>0</v>
      </c>
      <c r="X21" s="6">
        <f t="shared" si="7"/>
        <v>0</v>
      </c>
    </row>
    <row r="22" spans="1:24" x14ac:dyDescent="0.25">
      <c r="A22" s="6">
        <f t="shared" si="8"/>
        <v>18</v>
      </c>
      <c r="B22" s="19"/>
      <c r="C22" s="19"/>
      <c r="D22" s="20">
        <f t="shared" si="9"/>
        <v>58</v>
      </c>
      <c r="E22" s="19"/>
      <c r="F22" s="19"/>
      <c r="G22" s="20">
        <f t="shared" si="10"/>
        <v>98</v>
      </c>
      <c r="H22" s="19"/>
      <c r="I22" s="19"/>
      <c r="J22" s="21"/>
      <c r="K22" s="6">
        <f t="shared" si="0"/>
        <v>0</v>
      </c>
      <c r="L22" s="6"/>
      <c r="M22" s="6">
        <f t="shared" si="1"/>
        <v>0</v>
      </c>
      <c r="N22" s="6"/>
      <c r="O22" s="6">
        <f t="shared" si="2"/>
        <v>0</v>
      </c>
      <c r="P22" s="6"/>
      <c r="Q22" s="6">
        <f t="shared" si="3"/>
        <v>0</v>
      </c>
      <c r="R22" s="6"/>
      <c r="S22" s="6">
        <f t="shared" si="4"/>
        <v>0</v>
      </c>
      <c r="T22" s="6"/>
      <c r="U22" s="6">
        <f t="shared" si="5"/>
        <v>0</v>
      </c>
      <c r="V22" s="6"/>
      <c r="W22" s="6">
        <f t="shared" si="6"/>
        <v>0</v>
      </c>
      <c r="X22" s="6">
        <f t="shared" si="7"/>
        <v>0</v>
      </c>
    </row>
    <row r="23" spans="1:24" x14ac:dyDescent="0.25">
      <c r="A23" s="6">
        <f t="shared" si="8"/>
        <v>19</v>
      </c>
      <c r="B23" s="19"/>
      <c r="C23" s="19"/>
      <c r="D23" s="20">
        <f t="shared" si="9"/>
        <v>59</v>
      </c>
      <c r="E23" s="19"/>
      <c r="F23" s="19"/>
      <c r="G23" s="20">
        <f t="shared" si="10"/>
        <v>99</v>
      </c>
      <c r="H23" s="19"/>
      <c r="I23" s="19"/>
      <c r="J23" s="21"/>
      <c r="K23" s="6">
        <f t="shared" si="0"/>
        <v>0</v>
      </c>
      <c r="L23" s="6"/>
      <c r="M23" s="6">
        <f t="shared" si="1"/>
        <v>0</v>
      </c>
      <c r="N23" s="6"/>
      <c r="O23" s="6">
        <f t="shared" si="2"/>
        <v>0</v>
      </c>
      <c r="P23" s="6"/>
      <c r="Q23" s="6">
        <f t="shared" si="3"/>
        <v>0</v>
      </c>
      <c r="R23" s="6"/>
      <c r="S23" s="6">
        <f t="shared" si="4"/>
        <v>0</v>
      </c>
      <c r="T23" s="6"/>
      <c r="U23" s="6">
        <f t="shared" si="5"/>
        <v>0</v>
      </c>
      <c r="V23" s="6"/>
      <c r="W23" s="6">
        <f t="shared" si="6"/>
        <v>0</v>
      </c>
      <c r="X23" s="6">
        <f t="shared" si="7"/>
        <v>0</v>
      </c>
    </row>
    <row r="24" spans="1:24" x14ac:dyDescent="0.25">
      <c r="A24" s="6">
        <f t="shared" si="8"/>
        <v>20</v>
      </c>
      <c r="B24" s="19"/>
      <c r="C24" s="19"/>
      <c r="D24" s="20">
        <f t="shared" si="9"/>
        <v>60</v>
      </c>
      <c r="E24" s="19"/>
      <c r="F24" s="19"/>
      <c r="G24" s="20">
        <f t="shared" si="10"/>
        <v>100</v>
      </c>
      <c r="H24" s="19"/>
      <c r="I24" s="19"/>
      <c r="J24" s="21"/>
      <c r="K24" s="6">
        <f t="shared" si="0"/>
        <v>0</v>
      </c>
      <c r="L24" s="6"/>
      <c r="M24" s="6">
        <f t="shared" si="1"/>
        <v>0</v>
      </c>
      <c r="N24" s="6"/>
      <c r="O24" s="6">
        <f t="shared" si="2"/>
        <v>0</v>
      </c>
      <c r="P24" s="6"/>
      <c r="Q24" s="6">
        <f t="shared" si="3"/>
        <v>0</v>
      </c>
      <c r="R24" s="6"/>
      <c r="S24" s="6">
        <f t="shared" si="4"/>
        <v>0</v>
      </c>
      <c r="T24" s="6"/>
      <c r="U24" s="6">
        <f t="shared" si="5"/>
        <v>0</v>
      </c>
      <c r="V24" s="6"/>
      <c r="W24" s="6">
        <f t="shared" si="6"/>
        <v>0</v>
      </c>
      <c r="X24" s="6">
        <f t="shared" si="7"/>
        <v>0</v>
      </c>
    </row>
    <row r="25" spans="1:24" x14ac:dyDescent="0.25">
      <c r="A25" s="6">
        <f t="shared" si="8"/>
        <v>21</v>
      </c>
      <c r="B25" s="19"/>
      <c r="C25" s="19"/>
      <c r="D25" s="20">
        <f t="shared" si="9"/>
        <v>61</v>
      </c>
      <c r="E25" s="19"/>
      <c r="F25" s="19"/>
      <c r="G25" s="20">
        <f t="shared" si="10"/>
        <v>101</v>
      </c>
      <c r="H25" s="19"/>
      <c r="I25" s="19"/>
      <c r="J25" s="21"/>
      <c r="K25" s="6">
        <f t="shared" si="0"/>
        <v>0</v>
      </c>
      <c r="L25" s="6"/>
      <c r="M25" s="6">
        <f t="shared" si="1"/>
        <v>0</v>
      </c>
      <c r="N25" s="6"/>
      <c r="O25" s="6">
        <f t="shared" si="2"/>
        <v>0</v>
      </c>
      <c r="P25" s="6"/>
      <c r="Q25" s="6">
        <f t="shared" si="3"/>
        <v>0</v>
      </c>
      <c r="R25" s="6"/>
      <c r="S25" s="6">
        <f t="shared" si="4"/>
        <v>0</v>
      </c>
      <c r="T25" s="6"/>
      <c r="U25" s="6">
        <f t="shared" si="5"/>
        <v>0</v>
      </c>
      <c r="V25" s="6"/>
      <c r="W25" s="6">
        <f t="shared" si="6"/>
        <v>0</v>
      </c>
      <c r="X25" s="6">
        <f t="shared" si="7"/>
        <v>0</v>
      </c>
    </row>
    <row r="26" spans="1:24" x14ac:dyDescent="0.25">
      <c r="A26" s="6">
        <f t="shared" si="8"/>
        <v>22</v>
      </c>
      <c r="B26" s="19"/>
      <c r="C26" s="19"/>
      <c r="D26" s="20">
        <f t="shared" si="9"/>
        <v>62</v>
      </c>
      <c r="E26" s="19"/>
      <c r="F26" s="19"/>
      <c r="G26" s="20">
        <f t="shared" si="10"/>
        <v>102</v>
      </c>
      <c r="H26" s="19"/>
      <c r="I26" s="19"/>
      <c r="J26" s="21"/>
      <c r="K26" s="6">
        <f t="shared" si="0"/>
        <v>0</v>
      </c>
      <c r="L26" s="6"/>
      <c r="M26" s="6">
        <f t="shared" si="1"/>
        <v>0</v>
      </c>
      <c r="N26" s="6"/>
      <c r="O26" s="6">
        <f t="shared" si="2"/>
        <v>0</v>
      </c>
      <c r="P26" s="6"/>
      <c r="Q26" s="6">
        <f t="shared" si="3"/>
        <v>0</v>
      </c>
      <c r="R26" s="6"/>
      <c r="S26" s="6">
        <f t="shared" si="4"/>
        <v>0</v>
      </c>
      <c r="T26" s="6"/>
      <c r="U26" s="6">
        <f t="shared" si="5"/>
        <v>0</v>
      </c>
      <c r="V26" s="6"/>
      <c r="W26" s="6">
        <f t="shared" si="6"/>
        <v>0</v>
      </c>
      <c r="X26" s="6">
        <f t="shared" si="7"/>
        <v>0</v>
      </c>
    </row>
    <row r="27" spans="1:24" x14ac:dyDescent="0.25">
      <c r="A27" s="6">
        <f t="shared" si="8"/>
        <v>23</v>
      </c>
      <c r="B27" s="19"/>
      <c r="C27" s="19"/>
      <c r="D27" s="20">
        <f t="shared" si="9"/>
        <v>63</v>
      </c>
      <c r="E27" s="19"/>
      <c r="F27" s="19"/>
      <c r="G27" s="20">
        <f t="shared" si="10"/>
        <v>103</v>
      </c>
      <c r="H27" s="19"/>
      <c r="I27" s="19"/>
      <c r="J27" s="21"/>
      <c r="K27" s="6">
        <f t="shared" si="0"/>
        <v>0</v>
      </c>
      <c r="L27" s="6"/>
      <c r="M27" s="6">
        <f t="shared" si="1"/>
        <v>0</v>
      </c>
      <c r="N27" s="6"/>
      <c r="O27" s="6">
        <f t="shared" si="2"/>
        <v>0</v>
      </c>
      <c r="P27" s="6"/>
      <c r="Q27" s="6">
        <f t="shared" si="3"/>
        <v>0</v>
      </c>
      <c r="R27" s="6"/>
      <c r="S27" s="6">
        <f t="shared" si="4"/>
        <v>0</v>
      </c>
      <c r="T27" s="6"/>
      <c r="U27" s="6">
        <f t="shared" si="5"/>
        <v>0</v>
      </c>
      <c r="V27" s="6"/>
      <c r="W27" s="6">
        <f t="shared" si="6"/>
        <v>0</v>
      </c>
      <c r="X27" s="6">
        <f t="shared" si="7"/>
        <v>0</v>
      </c>
    </row>
    <row r="28" spans="1:24" x14ac:dyDescent="0.25">
      <c r="A28" s="6">
        <f t="shared" si="8"/>
        <v>24</v>
      </c>
      <c r="B28" s="19"/>
      <c r="C28" s="19"/>
      <c r="D28" s="20">
        <f t="shared" si="9"/>
        <v>64</v>
      </c>
      <c r="E28" s="19"/>
      <c r="F28" s="19"/>
      <c r="G28" s="20">
        <f t="shared" si="10"/>
        <v>104</v>
      </c>
      <c r="H28" s="19"/>
      <c r="I28" s="19"/>
      <c r="J28" s="21"/>
      <c r="K28" s="6">
        <f t="shared" si="0"/>
        <v>0</v>
      </c>
      <c r="L28" s="6"/>
      <c r="M28" s="6">
        <f t="shared" si="1"/>
        <v>0</v>
      </c>
      <c r="N28" s="6"/>
      <c r="O28" s="6">
        <f t="shared" si="2"/>
        <v>0</v>
      </c>
      <c r="P28" s="6"/>
      <c r="Q28" s="6">
        <f t="shared" si="3"/>
        <v>0</v>
      </c>
      <c r="R28" s="6"/>
      <c r="S28" s="6">
        <f t="shared" si="4"/>
        <v>0</v>
      </c>
      <c r="T28" s="6"/>
      <c r="U28" s="6">
        <f t="shared" si="5"/>
        <v>0</v>
      </c>
      <c r="V28" s="6"/>
      <c r="W28" s="6">
        <f t="shared" si="6"/>
        <v>0</v>
      </c>
      <c r="X28" s="6">
        <f t="shared" si="7"/>
        <v>0</v>
      </c>
    </row>
    <row r="29" spans="1:24" x14ac:dyDescent="0.25">
      <c r="A29" s="6">
        <f t="shared" si="8"/>
        <v>25</v>
      </c>
      <c r="B29" s="19"/>
      <c r="C29" s="19"/>
      <c r="D29" s="20">
        <f t="shared" si="9"/>
        <v>65</v>
      </c>
      <c r="E29" s="19"/>
      <c r="F29" s="19"/>
      <c r="G29" s="20">
        <f t="shared" si="10"/>
        <v>105</v>
      </c>
      <c r="H29" s="19"/>
      <c r="I29" s="19"/>
      <c r="J29" s="21"/>
      <c r="K29" s="6">
        <f t="shared" si="0"/>
        <v>0</v>
      </c>
      <c r="L29" s="6"/>
      <c r="M29" s="6">
        <f t="shared" si="1"/>
        <v>0</v>
      </c>
      <c r="N29" s="6"/>
      <c r="O29" s="6">
        <f t="shared" si="2"/>
        <v>0</v>
      </c>
      <c r="P29" s="6"/>
      <c r="Q29" s="6">
        <f t="shared" si="3"/>
        <v>0</v>
      </c>
      <c r="R29" s="6"/>
      <c r="S29" s="6">
        <f t="shared" si="4"/>
        <v>0</v>
      </c>
      <c r="T29" s="6"/>
      <c r="U29" s="6">
        <f t="shared" si="5"/>
        <v>0</v>
      </c>
      <c r="V29" s="6"/>
      <c r="W29" s="6">
        <f t="shared" si="6"/>
        <v>0</v>
      </c>
      <c r="X29" s="6">
        <f t="shared" si="7"/>
        <v>0</v>
      </c>
    </row>
    <row r="30" spans="1:24" x14ac:dyDescent="0.25">
      <c r="A30" s="6">
        <f t="shared" si="8"/>
        <v>26</v>
      </c>
      <c r="B30" s="19"/>
      <c r="C30" s="19"/>
      <c r="D30" s="20">
        <f t="shared" si="9"/>
        <v>66</v>
      </c>
      <c r="E30" s="19"/>
      <c r="F30" s="19"/>
      <c r="G30" s="20">
        <f t="shared" si="10"/>
        <v>106</v>
      </c>
      <c r="H30" s="19"/>
      <c r="I30" s="19"/>
      <c r="J30" s="21"/>
      <c r="K30" s="6">
        <f t="shared" si="0"/>
        <v>0</v>
      </c>
      <c r="L30" s="6"/>
      <c r="M30" s="6">
        <f t="shared" si="1"/>
        <v>0</v>
      </c>
      <c r="N30" s="6"/>
      <c r="O30" s="6">
        <f t="shared" si="2"/>
        <v>0</v>
      </c>
      <c r="P30" s="6"/>
      <c r="Q30" s="6">
        <f t="shared" si="3"/>
        <v>0</v>
      </c>
      <c r="R30" s="6"/>
      <c r="S30" s="6">
        <f t="shared" si="4"/>
        <v>0</v>
      </c>
      <c r="T30" s="6"/>
      <c r="U30" s="6">
        <f t="shared" si="5"/>
        <v>0</v>
      </c>
      <c r="V30" s="6"/>
      <c r="W30" s="6">
        <f t="shared" si="6"/>
        <v>0</v>
      </c>
      <c r="X30" s="6">
        <f t="shared" si="7"/>
        <v>0</v>
      </c>
    </row>
    <row r="31" spans="1:24" x14ac:dyDescent="0.25">
      <c r="A31" s="6">
        <f t="shared" si="8"/>
        <v>27</v>
      </c>
      <c r="B31" s="19"/>
      <c r="C31" s="19"/>
      <c r="D31" s="20">
        <f t="shared" si="9"/>
        <v>67</v>
      </c>
      <c r="E31" s="19"/>
      <c r="F31" s="19"/>
      <c r="G31" s="20">
        <f t="shared" si="10"/>
        <v>107</v>
      </c>
      <c r="H31" s="19"/>
      <c r="I31" s="19"/>
      <c r="J31" s="21"/>
      <c r="K31" s="6">
        <f t="shared" si="0"/>
        <v>0</v>
      </c>
      <c r="L31" s="6"/>
      <c r="M31" s="6">
        <f t="shared" si="1"/>
        <v>0</v>
      </c>
      <c r="N31" s="6"/>
      <c r="O31" s="6">
        <f t="shared" si="2"/>
        <v>0</v>
      </c>
      <c r="P31" s="6"/>
      <c r="Q31" s="6">
        <f t="shared" si="3"/>
        <v>0</v>
      </c>
      <c r="R31" s="6"/>
      <c r="S31" s="6">
        <f t="shared" si="4"/>
        <v>0</v>
      </c>
      <c r="T31" s="6"/>
      <c r="U31" s="6">
        <f t="shared" si="5"/>
        <v>0</v>
      </c>
      <c r="V31" s="6"/>
      <c r="W31" s="6">
        <f t="shared" si="6"/>
        <v>0</v>
      </c>
      <c r="X31" s="6">
        <f t="shared" si="7"/>
        <v>0</v>
      </c>
    </row>
    <row r="32" spans="1:24" x14ac:dyDescent="0.25">
      <c r="A32" s="6">
        <f t="shared" si="8"/>
        <v>28</v>
      </c>
      <c r="B32" s="19"/>
      <c r="C32" s="19"/>
      <c r="D32" s="20">
        <f t="shared" si="9"/>
        <v>68</v>
      </c>
      <c r="E32" s="19"/>
      <c r="F32" s="19"/>
      <c r="G32" s="20">
        <f t="shared" si="10"/>
        <v>108</v>
      </c>
      <c r="H32" s="19"/>
      <c r="I32" s="19"/>
      <c r="J32" s="21"/>
      <c r="K32" s="6">
        <f t="shared" si="0"/>
        <v>0</v>
      </c>
      <c r="L32" s="6"/>
      <c r="M32" s="6">
        <f t="shared" si="1"/>
        <v>0</v>
      </c>
      <c r="N32" s="6"/>
      <c r="O32" s="6">
        <f t="shared" si="2"/>
        <v>0</v>
      </c>
      <c r="P32" s="6"/>
      <c r="Q32" s="6">
        <f t="shared" si="3"/>
        <v>0</v>
      </c>
      <c r="R32" s="6"/>
      <c r="S32" s="6">
        <f t="shared" si="4"/>
        <v>0</v>
      </c>
      <c r="T32" s="6"/>
      <c r="U32" s="6">
        <f t="shared" si="5"/>
        <v>0</v>
      </c>
      <c r="V32" s="6"/>
      <c r="W32" s="6">
        <f t="shared" si="6"/>
        <v>0</v>
      </c>
      <c r="X32" s="6">
        <f t="shared" si="7"/>
        <v>0</v>
      </c>
    </row>
    <row r="33" spans="1:24" x14ac:dyDescent="0.25">
      <c r="A33" s="6">
        <f t="shared" si="8"/>
        <v>29</v>
      </c>
      <c r="B33" s="19"/>
      <c r="C33" s="19"/>
      <c r="D33" s="20">
        <f t="shared" si="9"/>
        <v>69</v>
      </c>
      <c r="E33" s="19"/>
      <c r="F33" s="19"/>
      <c r="G33" s="20">
        <f t="shared" si="10"/>
        <v>109</v>
      </c>
      <c r="H33" s="19"/>
      <c r="I33" s="19"/>
      <c r="J33" s="21"/>
      <c r="K33" s="6">
        <f t="shared" si="0"/>
        <v>0</v>
      </c>
      <c r="L33" s="6"/>
      <c r="M33" s="6">
        <f t="shared" si="1"/>
        <v>0</v>
      </c>
      <c r="N33" s="6"/>
      <c r="O33" s="6">
        <f t="shared" si="2"/>
        <v>0</v>
      </c>
      <c r="P33" s="6"/>
      <c r="Q33" s="6">
        <f t="shared" si="3"/>
        <v>0</v>
      </c>
      <c r="R33" s="6"/>
      <c r="S33" s="6">
        <f t="shared" si="4"/>
        <v>0</v>
      </c>
      <c r="T33" s="6"/>
      <c r="U33" s="6">
        <f t="shared" si="5"/>
        <v>0</v>
      </c>
      <c r="V33" s="6"/>
      <c r="W33" s="6">
        <f t="shared" si="6"/>
        <v>0</v>
      </c>
      <c r="X33" s="6">
        <f t="shared" si="7"/>
        <v>0</v>
      </c>
    </row>
    <row r="34" spans="1:24" x14ac:dyDescent="0.25">
      <c r="A34" s="6">
        <f t="shared" si="8"/>
        <v>30</v>
      </c>
      <c r="B34" s="19"/>
      <c r="C34" s="19"/>
      <c r="D34" s="20">
        <f t="shared" si="9"/>
        <v>70</v>
      </c>
      <c r="E34" s="19"/>
      <c r="F34" s="19"/>
      <c r="G34" s="20">
        <f t="shared" si="10"/>
        <v>110</v>
      </c>
      <c r="H34" s="19"/>
      <c r="I34" s="19"/>
      <c r="J34" s="21"/>
      <c r="K34" s="6">
        <f t="shared" si="0"/>
        <v>0</v>
      </c>
      <c r="L34" s="6"/>
      <c r="M34" s="6">
        <f t="shared" si="1"/>
        <v>0</v>
      </c>
      <c r="N34" s="6"/>
      <c r="O34" s="6">
        <f t="shared" si="2"/>
        <v>0</v>
      </c>
      <c r="P34" s="6"/>
      <c r="Q34" s="6">
        <f t="shared" si="3"/>
        <v>0</v>
      </c>
      <c r="R34" s="6"/>
      <c r="S34" s="6">
        <f t="shared" si="4"/>
        <v>0</v>
      </c>
      <c r="T34" s="6"/>
      <c r="U34" s="6">
        <f t="shared" si="5"/>
        <v>0</v>
      </c>
      <c r="V34" s="6"/>
      <c r="W34" s="6">
        <f t="shared" si="6"/>
        <v>0</v>
      </c>
      <c r="X34" s="6">
        <f t="shared" si="7"/>
        <v>0</v>
      </c>
    </row>
    <row r="35" spans="1:24" x14ac:dyDescent="0.25">
      <c r="A35" s="6">
        <f t="shared" si="8"/>
        <v>31</v>
      </c>
      <c r="B35" s="19"/>
      <c r="C35" s="19"/>
      <c r="D35" s="20">
        <f t="shared" si="9"/>
        <v>71</v>
      </c>
      <c r="E35" s="19"/>
      <c r="F35" s="19"/>
      <c r="G35" s="20">
        <f t="shared" si="10"/>
        <v>111</v>
      </c>
      <c r="H35" s="19"/>
      <c r="I35" s="19"/>
      <c r="J35" s="21"/>
      <c r="K35" s="6">
        <f t="shared" si="0"/>
        <v>0</v>
      </c>
      <c r="L35" s="6"/>
      <c r="M35" s="6">
        <f t="shared" si="1"/>
        <v>0</v>
      </c>
      <c r="N35" s="6"/>
      <c r="O35" s="6">
        <f t="shared" si="2"/>
        <v>0</v>
      </c>
      <c r="P35" s="6"/>
      <c r="Q35" s="6">
        <f t="shared" si="3"/>
        <v>0</v>
      </c>
      <c r="R35" s="6"/>
      <c r="S35" s="6">
        <f t="shared" si="4"/>
        <v>0</v>
      </c>
      <c r="T35" s="6"/>
      <c r="U35" s="6">
        <f t="shared" si="5"/>
        <v>0</v>
      </c>
      <c r="V35" s="6"/>
      <c r="W35" s="6">
        <f t="shared" si="6"/>
        <v>0</v>
      </c>
      <c r="X35" s="6">
        <f t="shared" si="7"/>
        <v>0</v>
      </c>
    </row>
    <row r="36" spans="1:24" x14ac:dyDescent="0.25">
      <c r="A36" s="6">
        <f t="shared" si="8"/>
        <v>32</v>
      </c>
      <c r="B36" s="19"/>
      <c r="C36" s="19"/>
      <c r="D36" s="20">
        <f t="shared" si="9"/>
        <v>72</v>
      </c>
      <c r="E36" s="19"/>
      <c r="F36" s="19"/>
      <c r="G36" s="20">
        <f t="shared" si="10"/>
        <v>112</v>
      </c>
      <c r="H36" s="19"/>
      <c r="I36" s="19"/>
      <c r="J36" s="21"/>
      <c r="K36" s="6">
        <f t="shared" si="0"/>
        <v>0</v>
      </c>
      <c r="L36" s="6"/>
      <c r="M36" s="6">
        <f t="shared" si="1"/>
        <v>0</v>
      </c>
      <c r="N36" s="6"/>
      <c r="O36" s="6">
        <f t="shared" si="2"/>
        <v>0</v>
      </c>
      <c r="P36" s="6"/>
      <c r="Q36" s="6">
        <f t="shared" si="3"/>
        <v>0</v>
      </c>
      <c r="R36" s="6"/>
      <c r="S36" s="6">
        <f t="shared" si="4"/>
        <v>0</v>
      </c>
      <c r="T36" s="6"/>
      <c r="U36" s="6">
        <f t="shared" si="5"/>
        <v>0</v>
      </c>
      <c r="V36" s="6"/>
      <c r="W36" s="6">
        <f t="shared" si="6"/>
        <v>0</v>
      </c>
      <c r="X36" s="6">
        <f t="shared" si="7"/>
        <v>0</v>
      </c>
    </row>
    <row r="37" spans="1:24" x14ac:dyDescent="0.25">
      <c r="A37" s="6">
        <f t="shared" si="8"/>
        <v>33</v>
      </c>
      <c r="B37" s="19"/>
      <c r="C37" s="19"/>
      <c r="D37" s="20">
        <f t="shared" si="9"/>
        <v>73</v>
      </c>
      <c r="E37" s="19"/>
      <c r="F37" s="19"/>
      <c r="G37" s="20">
        <f t="shared" si="10"/>
        <v>113</v>
      </c>
      <c r="H37" s="19"/>
      <c r="I37" s="19"/>
      <c r="J37" s="21"/>
      <c r="K37" s="6">
        <f t="shared" si="0"/>
        <v>0</v>
      </c>
      <c r="L37" s="6"/>
      <c r="M37" s="6">
        <f t="shared" si="1"/>
        <v>0</v>
      </c>
      <c r="N37" s="6"/>
      <c r="O37" s="6">
        <f t="shared" si="2"/>
        <v>0</v>
      </c>
      <c r="P37" s="6"/>
      <c r="Q37" s="6">
        <f t="shared" si="3"/>
        <v>0</v>
      </c>
      <c r="R37" s="6"/>
      <c r="S37" s="6">
        <f t="shared" si="4"/>
        <v>0</v>
      </c>
      <c r="T37" s="6"/>
      <c r="U37" s="6">
        <f t="shared" si="5"/>
        <v>0</v>
      </c>
      <c r="V37" s="6"/>
      <c r="W37" s="6">
        <f t="shared" si="6"/>
        <v>0</v>
      </c>
      <c r="X37" s="6">
        <f t="shared" si="7"/>
        <v>0</v>
      </c>
    </row>
    <row r="38" spans="1:24" x14ac:dyDescent="0.25">
      <c r="A38" s="6">
        <f t="shared" si="8"/>
        <v>34</v>
      </c>
      <c r="B38" s="19"/>
      <c r="C38" s="19"/>
      <c r="D38" s="20">
        <f t="shared" si="9"/>
        <v>74</v>
      </c>
      <c r="E38" s="19"/>
      <c r="F38" s="19"/>
      <c r="G38" s="20">
        <f t="shared" si="10"/>
        <v>114</v>
      </c>
      <c r="H38" s="19"/>
      <c r="I38" s="19"/>
      <c r="J38" s="21"/>
      <c r="K38" s="6">
        <f t="shared" si="0"/>
        <v>0</v>
      </c>
      <c r="L38" s="6"/>
      <c r="M38" s="6">
        <f t="shared" si="1"/>
        <v>0</v>
      </c>
      <c r="N38" s="6"/>
      <c r="O38" s="6">
        <f t="shared" si="2"/>
        <v>0</v>
      </c>
      <c r="P38" s="6"/>
      <c r="Q38" s="6">
        <f t="shared" si="3"/>
        <v>0</v>
      </c>
      <c r="R38" s="6"/>
      <c r="S38" s="6">
        <f t="shared" si="4"/>
        <v>0</v>
      </c>
      <c r="T38" s="6"/>
      <c r="U38" s="6">
        <f t="shared" si="5"/>
        <v>0</v>
      </c>
      <c r="V38" s="6"/>
      <c r="W38" s="6">
        <f t="shared" si="6"/>
        <v>0</v>
      </c>
      <c r="X38" s="6">
        <f t="shared" si="7"/>
        <v>0</v>
      </c>
    </row>
    <row r="39" spans="1:24" x14ac:dyDescent="0.25">
      <c r="A39" s="6">
        <f t="shared" si="8"/>
        <v>35</v>
      </c>
      <c r="B39" s="19"/>
      <c r="C39" s="19"/>
      <c r="D39" s="20">
        <f t="shared" si="9"/>
        <v>75</v>
      </c>
      <c r="E39" s="19"/>
      <c r="F39" s="19"/>
      <c r="G39" s="20">
        <f t="shared" si="10"/>
        <v>115</v>
      </c>
      <c r="H39" s="19"/>
      <c r="I39" s="19"/>
      <c r="J39" s="21"/>
      <c r="K39" s="6">
        <f t="shared" si="0"/>
        <v>0</v>
      </c>
      <c r="L39" s="6"/>
      <c r="M39" s="6">
        <f t="shared" si="1"/>
        <v>0</v>
      </c>
      <c r="N39" s="6"/>
      <c r="O39" s="6">
        <f t="shared" si="2"/>
        <v>0</v>
      </c>
      <c r="P39" s="6"/>
      <c r="Q39" s="6">
        <f t="shared" si="3"/>
        <v>0</v>
      </c>
      <c r="R39" s="6"/>
      <c r="S39" s="6">
        <f t="shared" si="4"/>
        <v>0</v>
      </c>
      <c r="T39" s="6"/>
      <c r="U39" s="6">
        <f t="shared" si="5"/>
        <v>0</v>
      </c>
      <c r="V39" s="6"/>
      <c r="W39" s="6">
        <f t="shared" si="6"/>
        <v>0</v>
      </c>
      <c r="X39" s="6">
        <f t="shared" si="7"/>
        <v>0</v>
      </c>
    </row>
    <row r="40" spans="1:24" x14ac:dyDescent="0.25">
      <c r="A40" s="6">
        <f t="shared" si="8"/>
        <v>36</v>
      </c>
      <c r="B40" s="19"/>
      <c r="C40" s="19"/>
      <c r="D40" s="20">
        <f t="shared" si="9"/>
        <v>76</v>
      </c>
      <c r="E40" s="19"/>
      <c r="F40" s="19"/>
      <c r="G40" s="20">
        <f t="shared" si="10"/>
        <v>116</v>
      </c>
      <c r="H40" s="19"/>
      <c r="I40" s="19"/>
      <c r="J40" s="21"/>
      <c r="K40" s="6">
        <f t="shared" si="0"/>
        <v>0</v>
      </c>
      <c r="L40" s="6"/>
      <c r="M40" s="6">
        <f t="shared" si="1"/>
        <v>0</v>
      </c>
      <c r="N40" s="6"/>
      <c r="O40" s="6">
        <f t="shared" si="2"/>
        <v>0</v>
      </c>
      <c r="P40" s="6"/>
      <c r="Q40" s="6">
        <f t="shared" si="3"/>
        <v>0</v>
      </c>
      <c r="R40" s="6"/>
      <c r="S40" s="6">
        <f t="shared" si="4"/>
        <v>0</v>
      </c>
      <c r="T40" s="6"/>
      <c r="U40" s="6">
        <f t="shared" si="5"/>
        <v>0</v>
      </c>
      <c r="V40" s="6"/>
      <c r="W40" s="6">
        <f t="shared" si="6"/>
        <v>0</v>
      </c>
      <c r="X40" s="6">
        <f t="shared" si="7"/>
        <v>0</v>
      </c>
    </row>
    <row r="41" spans="1:24" x14ac:dyDescent="0.25">
      <c r="A41" s="6">
        <f t="shared" si="8"/>
        <v>37</v>
      </c>
      <c r="B41" s="19"/>
      <c r="C41" s="19"/>
      <c r="D41" s="20">
        <f t="shared" si="9"/>
        <v>77</v>
      </c>
      <c r="E41" s="19"/>
      <c r="F41" s="19"/>
      <c r="G41" s="20">
        <f t="shared" si="10"/>
        <v>117</v>
      </c>
      <c r="H41" s="19"/>
      <c r="I41" s="19"/>
      <c r="J41" s="21"/>
      <c r="K41" s="6">
        <f t="shared" si="0"/>
        <v>0</v>
      </c>
      <c r="L41" s="6"/>
      <c r="M41" s="6">
        <f t="shared" si="1"/>
        <v>0</v>
      </c>
      <c r="N41" s="6"/>
      <c r="O41" s="6">
        <f t="shared" si="2"/>
        <v>0</v>
      </c>
      <c r="P41" s="6"/>
      <c r="Q41" s="6">
        <f t="shared" si="3"/>
        <v>0</v>
      </c>
      <c r="R41" s="6"/>
      <c r="S41" s="6">
        <f t="shared" si="4"/>
        <v>0</v>
      </c>
      <c r="T41" s="6"/>
      <c r="U41" s="6">
        <f t="shared" si="5"/>
        <v>0</v>
      </c>
      <c r="V41" s="6"/>
      <c r="W41" s="6">
        <f t="shared" si="6"/>
        <v>0</v>
      </c>
      <c r="X41" s="6">
        <f t="shared" si="7"/>
        <v>0</v>
      </c>
    </row>
    <row r="42" spans="1:24" x14ac:dyDescent="0.25">
      <c r="A42" s="6">
        <f t="shared" si="8"/>
        <v>38</v>
      </c>
      <c r="B42" s="19"/>
      <c r="C42" s="19"/>
      <c r="D42" s="20">
        <f t="shared" si="9"/>
        <v>78</v>
      </c>
      <c r="E42" s="19"/>
      <c r="F42" s="19"/>
      <c r="G42" s="20">
        <f t="shared" si="10"/>
        <v>118</v>
      </c>
      <c r="H42" s="19"/>
      <c r="I42" s="19"/>
      <c r="J42" s="21"/>
      <c r="K42" s="6">
        <f t="shared" si="0"/>
        <v>0</v>
      </c>
      <c r="L42" s="6"/>
      <c r="M42" s="6">
        <f t="shared" si="1"/>
        <v>0</v>
      </c>
      <c r="N42" s="6"/>
      <c r="O42" s="6">
        <f t="shared" si="2"/>
        <v>0</v>
      </c>
      <c r="P42" s="6"/>
      <c r="Q42" s="6">
        <f t="shared" si="3"/>
        <v>0</v>
      </c>
      <c r="R42" s="6"/>
      <c r="S42" s="6">
        <f t="shared" si="4"/>
        <v>0</v>
      </c>
      <c r="T42" s="6"/>
      <c r="U42" s="6">
        <f t="shared" si="5"/>
        <v>0</v>
      </c>
      <c r="V42" s="6"/>
      <c r="W42" s="6">
        <f t="shared" si="6"/>
        <v>0</v>
      </c>
      <c r="X42" s="6">
        <f t="shared" si="7"/>
        <v>0</v>
      </c>
    </row>
    <row r="43" spans="1:24" x14ac:dyDescent="0.25">
      <c r="A43" s="6">
        <f t="shared" si="8"/>
        <v>39</v>
      </c>
      <c r="B43" s="19"/>
      <c r="C43" s="19"/>
      <c r="D43" s="20">
        <f t="shared" si="9"/>
        <v>79</v>
      </c>
      <c r="E43" s="19"/>
      <c r="F43" s="19"/>
      <c r="G43" s="20">
        <f t="shared" si="10"/>
        <v>119</v>
      </c>
      <c r="H43" s="19"/>
      <c r="I43" s="19"/>
      <c r="J43" s="21"/>
      <c r="K43" s="6">
        <f t="shared" si="0"/>
        <v>0</v>
      </c>
      <c r="L43" s="6"/>
      <c r="M43" s="6">
        <f t="shared" si="1"/>
        <v>0</v>
      </c>
      <c r="N43" s="6"/>
      <c r="O43" s="6">
        <f t="shared" si="2"/>
        <v>0</v>
      </c>
      <c r="P43" s="6"/>
      <c r="Q43" s="6">
        <f t="shared" si="3"/>
        <v>0</v>
      </c>
      <c r="R43" s="6"/>
      <c r="S43" s="6">
        <f t="shared" si="4"/>
        <v>0</v>
      </c>
      <c r="T43" s="6"/>
      <c r="U43" s="6">
        <f t="shared" si="5"/>
        <v>0</v>
      </c>
      <c r="V43" s="6"/>
      <c r="W43" s="6">
        <f t="shared" si="6"/>
        <v>0</v>
      </c>
      <c r="X43" s="6">
        <f t="shared" si="7"/>
        <v>0</v>
      </c>
    </row>
    <row r="44" spans="1:24" x14ac:dyDescent="0.25">
      <c r="A44" s="6">
        <f t="shared" si="8"/>
        <v>40</v>
      </c>
      <c r="B44" s="19"/>
      <c r="C44" s="19"/>
      <c r="D44" s="20">
        <f t="shared" si="9"/>
        <v>80</v>
      </c>
      <c r="E44" s="19"/>
      <c r="F44" s="19"/>
      <c r="G44" s="20">
        <f t="shared" si="10"/>
        <v>120</v>
      </c>
      <c r="H44" s="19"/>
      <c r="I44" s="19"/>
      <c r="J44" s="21"/>
      <c r="K44" s="6">
        <f>B44*F5</f>
        <v>0</v>
      </c>
      <c r="L44" s="6"/>
      <c r="M44" s="6">
        <f>C44*E5</f>
        <v>0</v>
      </c>
      <c r="N44" s="6"/>
      <c r="O44" s="6">
        <f>E44*I5</f>
        <v>0</v>
      </c>
      <c r="P44" s="6"/>
      <c r="Q44" s="6">
        <f>F44*H5</f>
        <v>0</v>
      </c>
      <c r="R44" s="6"/>
      <c r="S44" s="6">
        <f>H44*C5</f>
        <v>0</v>
      </c>
      <c r="T44" s="6"/>
      <c r="U44" s="6">
        <f>I44*B5</f>
        <v>0</v>
      </c>
      <c r="V44" s="6"/>
      <c r="W44" s="6">
        <f t="shared" si="6"/>
        <v>0</v>
      </c>
      <c r="X44" s="6">
        <f t="shared" si="7"/>
        <v>0</v>
      </c>
    </row>
    <row r="45" spans="1:2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f>IF(AND(E5=0,F5=0),$B$5,E5)</f>
        <v>0</v>
      </c>
      <c r="X45" s="6">
        <f>IF(AND(E5=0,F5=0),$C$5,F5)</f>
        <v>0</v>
      </c>
    </row>
    <row r="46" spans="1:24" ht="16.5" thickTop="1" x14ac:dyDescent="0.25">
      <c r="A46" s="6"/>
      <c r="B46" s="22"/>
      <c r="C46" s="23" t="s">
        <v>21</v>
      </c>
      <c r="D46" s="11"/>
      <c r="E46" s="24">
        <f>ABS(ROUND($K$58/2,2))</f>
        <v>0</v>
      </c>
      <c r="F46" s="25" t="s">
        <v>22</v>
      </c>
      <c r="G46" s="26" t="s">
        <v>23</v>
      </c>
      <c r="H46" s="27"/>
      <c r="I46" s="27"/>
      <c r="J46" s="2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f>IF(AND(E6=0,F6=0),$B$5,E6)</f>
        <v>0</v>
      </c>
      <c r="X46" s="6">
        <f>IF(AND(E6=0,F6=0),$C$5,F6)</f>
        <v>0</v>
      </c>
    </row>
    <row r="47" spans="1:24" x14ac:dyDescent="0.25">
      <c r="A47" s="6"/>
      <c r="B47" s="6"/>
      <c r="C47" s="29" t="s">
        <v>21</v>
      </c>
      <c r="D47" s="6"/>
      <c r="E47" s="30">
        <f>E46/9</f>
        <v>0</v>
      </c>
      <c r="F47" s="7" t="s">
        <v>24</v>
      </c>
      <c r="G47" s="31" t="s">
        <v>25</v>
      </c>
      <c r="H47" s="32" t="s">
        <v>26</v>
      </c>
      <c r="I47" s="33"/>
      <c r="J47" s="3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>
        <f>IF(AND(E7=0,F7=0),$B$5,E7)</f>
        <v>0</v>
      </c>
      <c r="X47" s="6">
        <f>IF(AND(E7=0,F7=0),$C$5,F7)</f>
        <v>0</v>
      </c>
    </row>
    <row r="48" spans="1:24" ht="16.5" thickBot="1" x14ac:dyDescent="0.3">
      <c r="A48" s="6"/>
      <c r="B48" s="6"/>
      <c r="C48" s="35"/>
      <c r="D48" s="36"/>
      <c r="E48" s="37"/>
      <c r="F48" s="36"/>
      <c r="G48" s="36"/>
      <c r="H48" s="36"/>
      <c r="I48" s="36"/>
      <c r="J48" s="3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f>IF(AND(E8=0,F8=0),$B$5,E8)</f>
        <v>0</v>
      </c>
      <c r="X48" s="6">
        <f>IF(AND(E8=0,F8=0),$C$5,F8)</f>
        <v>0</v>
      </c>
    </row>
    <row r="49" spans="1:24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f>IF(AND(E9=0,F9=0),$B$5,E9)</f>
        <v>0</v>
      </c>
      <c r="X49" s="6">
        <f>IF(AND(E9=0,F9=0),$C$5,F9)</f>
        <v>0</v>
      </c>
    </row>
    <row r="50" spans="1:24" x14ac:dyDescent="0.25">
      <c r="A50" s="21"/>
      <c r="B50" s="21"/>
      <c r="C50" s="39"/>
      <c r="D50" s="39"/>
      <c r="E50" s="39"/>
      <c r="F50" s="40"/>
      <c r="G50" s="41"/>
      <c r="H50" s="42" t="s">
        <v>27</v>
      </c>
      <c r="I50" s="43"/>
      <c r="J50" s="2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>
        <f t="shared" ref="W50:W83" si="11">IF(AND(E11=0,F11=0),$B$5,E11)</f>
        <v>0</v>
      </c>
      <c r="X50" s="6">
        <f t="shared" ref="X50:X83" si="12">IF(AND(E11=0,F11=0),$C$5,F11)</f>
        <v>0</v>
      </c>
    </row>
    <row r="51" spans="1:24" x14ac:dyDescent="0.25">
      <c r="A51" s="21"/>
      <c r="B51" s="21"/>
      <c r="C51" s="39"/>
      <c r="D51" s="39"/>
      <c r="E51" s="39"/>
      <c r="F51" s="44" t="s">
        <v>28</v>
      </c>
      <c r="G51" s="65"/>
      <c r="H51" s="65"/>
      <c r="I51" s="66"/>
      <c r="J51" s="2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>
        <f t="shared" si="11"/>
        <v>0</v>
      </c>
      <c r="X51" s="6">
        <f t="shared" si="12"/>
        <v>0</v>
      </c>
    </row>
    <row r="52" spans="1:24" x14ac:dyDescent="0.25">
      <c r="A52" s="21"/>
      <c r="B52" s="21"/>
      <c r="C52" s="39"/>
      <c r="D52" s="39"/>
      <c r="E52" s="39"/>
      <c r="F52" s="45"/>
      <c r="G52" s="72"/>
      <c r="H52" s="72"/>
      <c r="I52" s="73"/>
      <c r="J52" s="2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>
        <f t="shared" si="11"/>
        <v>0</v>
      </c>
      <c r="X52" s="6">
        <f t="shared" si="12"/>
        <v>0</v>
      </c>
    </row>
    <row r="53" spans="1:24" x14ac:dyDescent="0.25">
      <c r="A53" s="21"/>
      <c r="B53" s="21"/>
      <c r="C53" s="39"/>
      <c r="D53" s="39"/>
      <c r="E53" s="39"/>
      <c r="F53" s="45"/>
      <c r="G53" s="70"/>
      <c r="H53" s="70"/>
      <c r="I53" s="71"/>
      <c r="J53" s="2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>
        <f t="shared" si="11"/>
        <v>0</v>
      </c>
      <c r="X53" s="6">
        <f t="shared" si="12"/>
        <v>0</v>
      </c>
    </row>
    <row r="54" spans="1:24" x14ac:dyDescent="0.25">
      <c r="A54" s="21"/>
      <c r="B54" s="46" t="s">
        <v>29</v>
      </c>
      <c r="C54" s="77"/>
      <c r="D54" s="78"/>
      <c r="E54" s="79"/>
      <c r="F54" s="47" t="s">
        <v>30</v>
      </c>
      <c r="G54" s="67"/>
      <c r="H54" s="68"/>
      <c r="I54" s="69"/>
      <c r="J54" s="2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f t="shared" si="11"/>
        <v>0</v>
      </c>
      <c r="X54" s="6">
        <f t="shared" si="12"/>
        <v>0</v>
      </c>
    </row>
    <row r="55" spans="1:24" x14ac:dyDescent="0.25">
      <c r="A55" s="21"/>
      <c r="B55" s="48" t="s">
        <v>31</v>
      </c>
      <c r="C55" s="77"/>
      <c r="D55" s="78"/>
      <c r="E55" s="79"/>
      <c r="F55" s="49" t="s">
        <v>32</v>
      </c>
      <c r="G55" s="67"/>
      <c r="H55" s="68"/>
      <c r="I55" s="69"/>
      <c r="J55" s="21"/>
      <c r="K55" s="6">
        <f>SUM(K5:K44)</f>
        <v>0</v>
      </c>
      <c r="L55" s="6"/>
      <c r="M55" s="6"/>
      <c r="N55" s="6"/>
      <c r="O55" s="6">
        <f>SUM(O5:O44)</f>
        <v>0</v>
      </c>
      <c r="P55" s="6"/>
      <c r="Q55" s="6"/>
      <c r="R55" s="6"/>
      <c r="S55" s="6">
        <f>SUM(S5:S44)</f>
        <v>0</v>
      </c>
      <c r="T55" s="6"/>
      <c r="U55" s="6"/>
      <c r="V55" s="6"/>
      <c r="W55" s="6">
        <f t="shared" si="11"/>
        <v>0</v>
      </c>
      <c r="X55" s="6">
        <f t="shared" si="12"/>
        <v>0</v>
      </c>
    </row>
    <row r="56" spans="1:24" x14ac:dyDescent="0.25">
      <c r="A56" s="21"/>
      <c r="B56" s="48" t="s">
        <v>53</v>
      </c>
      <c r="C56" s="77"/>
      <c r="D56" s="78"/>
      <c r="E56" s="79"/>
      <c r="F56" s="49" t="s">
        <v>33</v>
      </c>
      <c r="G56" s="67"/>
      <c r="H56" s="68"/>
      <c r="I56" s="69"/>
      <c r="J56" s="21"/>
      <c r="K56" s="6"/>
      <c r="L56" s="6"/>
      <c r="M56" s="6">
        <f>SUM(M5:M44)</f>
        <v>0</v>
      </c>
      <c r="N56" s="6"/>
      <c r="O56" s="6"/>
      <c r="P56" s="6"/>
      <c r="Q56" s="6">
        <f>SUM(Q5:Q44)</f>
        <v>0</v>
      </c>
      <c r="R56" s="6"/>
      <c r="S56" s="6"/>
      <c r="T56" s="6"/>
      <c r="U56" s="6">
        <f>SUM(U5:U44)</f>
        <v>0</v>
      </c>
      <c r="V56" s="6"/>
      <c r="W56" s="6">
        <f t="shared" si="11"/>
        <v>0</v>
      </c>
      <c r="X56" s="6">
        <f t="shared" si="12"/>
        <v>0</v>
      </c>
    </row>
    <row r="57" spans="1:24" x14ac:dyDescent="0.25">
      <c r="A57" s="21"/>
      <c r="B57" s="48" t="s">
        <v>54</v>
      </c>
      <c r="C57" s="77"/>
      <c r="D57" s="78"/>
      <c r="E57" s="79"/>
      <c r="F57" s="49" t="s">
        <v>52</v>
      </c>
      <c r="G57" s="67"/>
      <c r="H57" s="68"/>
      <c r="I57" s="69"/>
      <c r="J57" s="2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f t="shared" si="11"/>
        <v>0</v>
      </c>
      <c r="X57" s="6">
        <f t="shared" si="12"/>
        <v>0</v>
      </c>
    </row>
    <row r="58" spans="1:24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6">
        <f>(K55+O55+S55)-(M56+Q56+U56)</f>
        <v>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>
        <f t="shared" si="11"/>
        <v>0</v>
      </c>
      <c r="X58" s="6">
        <f t="shared" si="12"/>
        <v>0</v>
      </c>
    </row>
    <row r="59" spans="1:24" x14ac:dyDescent="0.25">
      <c r="A59" s="21"/>
      <c r="B59" s="21"/>
      <c r="C59" s="21"/>
      <c r="D59" s="21"/>
      <c r="E59" s="21"/>
      <c r="F59" s="21"/>
      <c r="G59" s="21"/>
      <c r="H59" s="50"/>
      <c r="I59" s="51"/>
      <c r="J59" s="2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>
        <f t="shared" si="11"/>
        <v>0</v>
      </c>
      <c r="X59" s="6">
        <f t="shared" si="12"/>
        <v>0</v>
      </c>
    </row>
    <row r="60" spans="1:24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>
        <f t="shared" si="11"/>
        <v>0</v>
      </c>
      <c r="X60" s="6">
        <f t="shared" si="12"/>
        <v>0</v>
      </c>
    </row>
    <row r="61" spans="1:24" ht="18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>
        <f t="shared" si="11"/>
        <v>0</v>
      </c>
      <c r="X61" s="6">
        <f t="shared" si="12"/>
        <v>0</v>
      </c>
    </row>
    <row r="62" spans="1:24" ht="18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>
        <f t="shared" si="11"/>
        <v>0</v>
      </c>
      <c r="X62" s="6">
        <f t="shared" si="12"/>
        <v>0</v>
      </c>
    </row>
    <row r="63" spans="1:24" ht="18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>
        <f t="shared" si="11"/>
        <v>0</v>
      </c>
      <c r="X63" s="6">
        <f t="shared" si="12"/>
        <v>0</v>
      </c>
    </row>
    <row r="64" spans="1:24" ht="18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>
        <f t="shared" si="11"/>
        <v>0</v>
      </c>
      <c r="X64" s="6">
        <f t="shared" si="12"/>
        <v>0</v>
      </c>
    </row>
    <row r="65" spans="1:24" ht="18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>
        <f t="shared" si="11"/>
        <v>0</v>
      </c>
      <c r="X65" s="6">
        <f t="shared" si="12"/>
        <v>0</v>
      </c>
    </row>
    <row r="66" spans="1:24" ht="18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>
        <f t="shared" si="11"/>
        <v>0</v>
      </c>
      <c r="X66" s="6">
        <f t="shared" si="12"/>
        <v>0</v>
      </c>
    </row>
    <row r="67" spans="1:24" ht="18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>
        <f t="shared" si="11"/>
        <v>0</v>
      </c>
      <c r="X67" s="6">
        <f t="shared" si="12"/>
        <v>0</v>
      </c>
    </row>
    <row r="68" spans="1:24" ht="18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>
        <f t="shared" si="11"/>
        <v>0</v>
      </c>
      <c r="X68" s="6">
        <f t="shared" si="12"/>
        <v>0</v>
      </c>
    </row>
    <row r="69" spans="1:24" ht="18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f t="shared" si="11"/>
        <v>0</v>
      </c>
      <c r="X69" s="6">
        <f t="shared" si="12"/>
        <v>0</v>
      </c>
    </row>
    <row r="70" spans="1:24" ht="18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>
        <f t="shared" si="11"/>
        <v>0</v>
      </c>
      <c r="X70" s="6">
        <f t="shared" si="12"/>
        <v>0</v>
      </c>
    </row>
    <row r="71" spans="1:24" ht="18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f t="shared" si="11"/>
        <v>0</v>
      </c>
      <c r="X71" s="6">
        <f t="shared" si="12"/>
        <v>0</v>
      </c>
    </row>
    <row r="72" spans="1:24" ht="18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>
        <f t="shared" si="11"/>
        <v>0</v>
      </c>
      <c r="X72" s="6">
        <f t="shared" si="12"/>
        <v>0</v>
      </c>
    </row>
    <row r="73" spans="1:24" ht="18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>
        <f t="shared" si="11"/>
        <v>0</v>
      </c>
      <c r="X73" s="6">
        <f t="shared" si="12"/>
        <v>0</v>
      </c>
    </row>
    <row r="74" spans="1:24" ht="18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>
        <f t="shared" si="11"/>
        <v>0</v>
      </c>
      <c r="X74" s="6">
        <f t="shared" si="12"/>
        <v>0</v>
      </c>
    </row>
    <row r="75" spans="1:24" ht="18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f t="shared" si="11"/>
        <v>0</v>
      </c>
      <c r="X75" s="6">
        <f t="shared" si="12"/>
        <v>0</v>
      </c>
    </row>
    <row r="76" spans="1:24" ht="18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>
        <f t="shared" si="11"/>
        <v>0</v>
      </c>
      <c r="X76" s="6">
        <f t="shared" si="12"/>
        <v>0</v>
      </c>
    </row>
    <row r="77" spans="1:24" ht="18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>
        <f t="shared" si="11"/>
        <v>0</v>
      </c>
      <c r="X77" s="6">
        <f t="shared" si="12"/>
        <v>0</v>
      </c>
    </row>
    <row r="78" spans="1:24" ht="18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>
        <f t="shared" si="11"/>
        <v>0</v>
      </c>
      <c r="X78" s="6">
        <f t="shared" si="12"/>
        <v>0</v>
      </c>
    </row>
    <row r="79" spans="1:24" ht="18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f t="shared" si="11"/>
        <v>0</v>
      </c>
      <c r="X79" s="6">
        <f t="shared" si="12"/>
        <v>0</v>
      </c>
    </row>
    <row r="80" spans="1:24" ht="39.950000000000003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f t="shared" si="11"/>
        <v>0</v>
      </c>
      <c r="X80" s="6">
        <f t="shared" si="12"/>
        <v>0</v>
      </c>
    </row>
    <row r="81" spans="1:24" x14ac:dyDescent="0.25">
      <c r="A81" s="6"/>
      <c r="B81" s="52"/>
      <c r="C81" s="52"/>
      <c r="D81" s="52"/>
      <c r="E81" s="52"/>
      <c r="F81" s="53"/>
      <c r="G81" s="54"/>
      <c r="H81" s="55" t="s">
        <v>27</v>
      </c>
      <c r="I81" s="5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f t="shared" si="11"/>
        <v>0</v>
      </c>
      <c r="X81" s="6">
        <f t="shared" si="12"/>
        <v>0</v>
      </c>
    </row>
    <row r="82" spans="1:24" x14ac:dyDescent="0.25">
      <c r="A82" s="6"/>
      <c r="B82" s="52"/>
      <c r="C82" s="52"/>
      <c r="D82" s="52"/>
      <c r="E82" s="52"/>
      <c r="F82" s="57" t="s">
        <v>28</v>
      </c>
      <c r="G82" s="80">
        <f t="shared" ref="G82:G88" si="13">G51</f>
        <v>0</v>
      </c>
      <c r="H82" s="80"/>
      <c r="I82" s="81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>
        <f t="shared" si="11"/>
        <v>0</v>
      </c>
      <c r="X82" s="6">
        <f t="shared" si="12"/>
        <v>0</v>
      </c>
    </row>
    <row r="83" spans="1:24" x14ac:dyDescent="0.25">
      <c r="A83" s="6"/>
      <c r="B83" s="52"/>
      <c r="C83" s="52"/>
      <c r="D83" s="52"/>
      <c r="E83" s="52"/>
      <c r="F83" s="58"/>
      <c r="G83" s="84">
        <f t="shared" si="13"/>
        <v>0</v>
      </c>
      <c r="H83" s="84"/>
      <c r="I83" s="8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>
        <f t="shared" si="11"/>
        <v>0</v>
      </c>
      <c r="X83" s="6">
        <f t="shared" si="12"/>
        <v>0</v>
      </c>
    </row>
    <row r="84" spans="1:24" x14ac:dyDescent="0.25">
      <c r="A84" s="6"/>
      <c r="B84" s="52"/>
      <c r="C84" s="52"/>
      <c r="D84" s="52"/>
      <c r="E84" s="52"/>
      <c r="F84" s="58"/>
      <c r="G84" s="82">
        <f t="shared" si="13"/>
        <v>0</v>
      </c>
      <c r="H84" s="82"/>
      <c r="I84" s="8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>
        <f t="shared" ref="W84:W123" si="14">IF(AND(H5=0,I5=0),$B$5,H5)</f>
        <v>0</v>
      </c>
      <c r="X84" s="6">
        <f t="shared" ref="X84:X123" si="15">IF(AND(H5=0,I5=0),$C$5,I5)</f>
        <v>0</v>
      </c>
    </row>
    <row r="85" spans="1:24" x14ac:dyDescent="0.25">
      <c r="A85" s="6"/>
      <c r="B85" s="59" t="s">
        <v>29</v>
      </c>
      <c r="C85" s="74">
        <f>C54</f>
        <v>0</v>
      </c>
      <c r="D85" s="75"/>
      <c r="E85" s="86"/>
      <c r="F85" s="60" t="s">
        <v>30</v>
      </c>
      <c r="G85" s="74">
        <f t="shared" si="13"/>
        <v>0</v>
      </c>
      <c r="H85" s="75"/>
      <c r="I85" s="7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f t="shared" si="14"/>
        <v>0</v>
      </c>
      <c r="X85" s="6">
        <f t="shared" si="15"/>
        <v>0</v>
      </c>
    </row>
    <row r="86" spans="1:24" x14ac:dyDescent="0.25">
      <c r="A86" s="6"/>
      <c r="B86" s="61" t="s">
        <v>31</v>
      </c>
      <c r="C86" s="74">
        <f>C55</f>
        <v>0</v>
      </c>
      <c r="D86" s="75"/>
      <c r="E86" s="86"/>
      <c r="F86" s="62" t="s">
        <v>32</v>
      </c>
      <c r="G86" s="74">
        <f t="shared" si="13"/>
        <v>0</v>
      </c>
      <c r="H86" s="75"/>
      <c r="I86" s="7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>
        <f t="shared" si="14"/>
        <v>0</v>
      </c>
      <c r="X86" s="6">
        <f t="shared" si="15"/>
        <v>0</v>
      </c>
    </row>
    <row r="87" spans="1:24" x14ac:dyDescent="0.25">
      <c r="A87" s="6"/>
      <c r="B87" s="61" t="s">
        <v>53</v>
      </c>
      <c r="C87" s="74">
        <f>C56</f>
        <v>0</v>
      </c>
      <c r="D87" s="75"/>
      <c r="E87" s="86"/>
      <c r="F87" s="62" t="s">
        <v>33</v>
      </c>
      <c r="G87" s="74">
        <f t="shared" si="13"/>
        <v>0</v>
      </c>
      <c r="H87" s="75"/>
      <c r="I87" s="7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f t="shared" si="14"/>
        <v>0</v>
      </c>
      <c r="X87" s="6">
        <f t="shared" si="15"/>
        <v>0</v>
      </c>
    </row>
    <row r="88" spans="1:24" x14ac:dyDescent="0.25">
      <c r="A88" s="6"/>
      <c r="B88" s="61" t="s">
        <v>54</v>
      </c>
      <c r="C88" s="74">
        <f>C57</f>
        <v>0</v>
      </c>
      <c r="D88" s="75"/>
      <c r="E88" s="86"/>
      <c r="F88" s="62" t="s">
        <v>51</v>
      </c>
      <c r="G88" s="74">
        <f t="shared" si="13"/>
        <v>0</v>
      </c>
      <c r="H88" s="75"/>
      <c r="I88" s="7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>
        <f t="shared" si="14"/>
        <v>0</v>
      </c>
      <c r="X88" s="6">
        <f t="shared" si="15"/>
        <v>0</v>
      </c>
    </row>
    <row r="89" spans="1:2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>
        <f t="shared" si="14"/>
        <v>0</v>
      </c>
      <c r="X89" s="6">
        <f t="shared" si="15"/>
        <v>0</v>
      </c>
    </row>
    <row r="90" spans="1:2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>
        <f t="shared" si="14"/>
        <v>0</v>
      </c>
      <c r="X90" s="6">
        <f t="shared" si="15"/>
        <v>0</v>
      </c>
    </row>
    <row r="91" spans="1:2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f t="shared" si="14"/>
        <v>0</v>
      </c>
      <c r="X91" s="6">
        <f t="shared" si="15"/>
        <v>0</v>
      </c>
    </row>
    <row r="92" spans="1:24" x14ac:dyDescent="0.25">
      <c r="A92" s="7" t="s">
        <v>34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>
        <f t="shared" si="14"/>
        <v>0</v>
      </c>
      <c r="X92" s="6">
        <f t="shared" si="15"/>
        <v>0</v>
      </c>
    </row>
    <row r="93" spans="1:24" x14ac:dyDescent="0.25">
      <c r="A93" s="7" t="s">
        <v>35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>
        <f t="shared" si="14"/>
        <v>0</v>
      </c>
      <c r="X93" s="6">
        <f t="shared" si="15"/>
        <v>0</v>
      </c>
    </row>
    <row r="94" spans="1:24" x14ac:dyDescent="0.25">
      <c r="A94" s="7" t="s">
        <v>36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>
        <f t="shared" si="14"/>
        <v>0</v>
      </c>
      <c r="X94" s="6">
        <f t="shared" si="15"/>
        <v>0</v>
      </c>
    </row>
    <row r="95" spans="1:2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f t="shared" si="14"/>
        <v>0</v>
      </c>
      <c r="X95" s="6">
        <f t="shared" si="15"/>
        <v>0</v>
      </c>
    </row>
    <row r="96" spans="1:2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>
        <f t="shared" si="14"/>
        <v>0</v>
      </c>
      <c r="X96" s="6">
        <f t="shared" si="15"/>
        <v>0</v>
      </c>
    </row>
    <row r="97" spans="1:24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>
        <f t="shared" si="14"/>
        <v>0</v>
      </c>
      <c r="X97" s="6">
        <f t="shared" si="15"/>
        <v>0</v>
      </c>
    </row>
    <row r="98" spans="1:24" x14ac:dyDescent="0.25">
      <c r="A98" s="6"/>
      <c r="B98" s="6"/>
      <c r="C98" s="6"/>
      <c r="D98" s="6"/>
      <c r="E98" s="6"/>
      <c r="F98" s="6"/>
      <c r="G98" s="6"/>
      <c r="H98" s="6"/>
      <c r="I98" s="6"/>
      <c r="J98" s="7" t="s">
        <v>37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>
        <f t="shared" si="14"/>
        <v>0</v>
      </c>
      <c r="X98" s="6">
        <f t="shared" si="15"/>
        <v>0</v>
      </c>
    </row>
    <row r="99" spans="1:24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>
        <f t="shared" si="14"/>
        <v>0</v>
      </c>
      <c r="X99" s="6">
        <f t="shared" si="15"/>
        <v>0</v>
      </c>
    </row>
    <row r="100" spans="1:24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>
        <f t="shared" si="14"/>
        <v>0</v>
      </c>
      <c r="X100" s="6">
        <f t="shared" si="15"/>
        <v>0</v>
      </c>
    </row>
    <row r="101" spans="1:24" x14ac:dyDescent="0.25">
      <c r="A101" s="7" t="s">
        <v>38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>
        <f t="shared" si="14"/>
        <v>0</v>
      </c>
      <c r="X101" s="6">
        <f t="shared" si="15"/>
        <v>0</v>
      </c>
    </row>
    <row r="102" spans="1:2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>
        <f t="shared" si="14"/>
        <v>0</v>
      </c>
      <c r="X102" s="6">
        <f t="shared" si="15"/>
        <v>0</v>
      </c>
    </row>
    <row r="103" spans="1:24" x14ac:dyDescent="0.25">
      <c r="A103" s="6"/>
      <c r="B103" s="63" t="s">
        <v>39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>
        <f t="shared" si="14"/>
        <v>0</v>
      </c>
      <c r="X103" s="6">
        <f t="shared" si="15"/>
        <v>0</v>
      </c>
    </row>
    <row r="104" spans="1:24" x14ac:dyDescent="0.25">
      <c r="A104" s="6"/>
      <c r="B104" s="7" t="s">
        <v>40</v>
      </c>
      <c r="C104" s="7" t="s">
        <v>41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>
        <f t="shared" si="14"/>
        <v>0</v>
      </c>
      <c r="X104" s="6">
        <f t="shared" si="15"/>
        <v>0</v>
      </c>
    </row>
    <row r="105" spans="1:24" x14ac:dyDescent="0.25">
      <c r="A105" s="6"/>
      <c r="B105" s="64"/>
      <c r="C105" s="64"/>
      <c r="D105" s="6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>
        <f t="shared" si="14"/>
        <v>0</v>
      </c>
      <c r="X105" s="6">
        <f t="shared" si="15"/>
        <v>0</v>
      </c>
    </row>
    <row r="106" spans="1:2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>
        <f t="shared" si="14"/>
        <v>0</v>
      </c>
      <c r="X106" s="6">
        <f t="shared" si="15"/>
        <v>0</v>
      </c>
    </row>
    <row r="107" spans="1:24" x14ac:dyDescent="0.25">
      <c r="A107" s="6"/>
      <c r="B107" s="7" t="s">
        <v>42</v>
      </c>
      <c r="C107" s="7" t="s">
        <v>43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>
        <f t="shared" si="14"/>
        <v>0</v>
      </c>
      <c r="X107" s="6">
        <f t="shared" si="15"/>
        <v>0</v>
      </c>
    </row>
    <row r="108" spans="1:24" x14ac:dyDescent="0.25">
      <c r="A108" s="6"/>
      <c r="B108" s="7" t="s">
        <v>44</v>
      </c>
      <c r="C108" s="7" t="s">
        <v>45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>
        <f t="shared" si="14"/>
        <v>0</v>
      </c>
      <c r="X108" s="6">
        <f t="shared" si="15"/>
        <v>0</v>
      </c>
    </row>
    <row r="109" spans="1:24" x14ac:dyDescent="0.25">
      <c r="A109" s="6"/>
      <c r="B109" s="7" t="s">
        <v>46</v>
      </c>
      <c r="C109" s="7" t="s">
        <v>47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>
        <f t="shared" si="14"/>
        <v>0</v>
      </c>
      <c r="X109" s="6">
        <f t="shared" si="15"/>
        <v>0</v>
      </c>
    </row>
    <row r="110" spans="1:2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>
        <f t="shared" si="14"/>
        <v>0</v>
      </c>
      <c r="X110" s="6">
        <f t="shared" si="15"/>
        <v>0</v>
      </c>
    </row>
    <row r="111" spans="1:24" x14ac:dyDescent="0.25">
      <c r="A111" s="6"/>
      <c r="B111" s="7" t="s">
        <v>48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>
        <f t="shared" si="14"/>
        <v>0</v>
      </c>
      <c r="X111" s="6">
        <f t="shared" si="15"/>
        <v>0</v>
      </c>
    </row>
    <row r="112" spans="1:2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>
        <f t="shared" si="14"/>
        <v>0</v>
      </c>
      <c r="X112" s="6">
        <f t="shared" si="15"/>
        <v>0</v>
      </c>
    </row>
    <row r="113" spans="1:2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>
        <f t="shared" si="14"/>
        <v>0</v>
      </c>
      <c r="X113" s="6">
        <f t="shared" si="15"/>
        <v>0</v>
      </c>
    </row>
    <row r="114" spans="1:2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>
        <f t="shared" si="14"/>
        <v>0</v>
      </c>
      <c r="X114" s="6">
        <f t="shared" si="15"/>
        <v>0</v>
      </c>
    </row>
    <row r="115" spans="1:2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>
        <f t="shared" si="14"/>
        <v>0</v>
      </c>
      <c r="X115" s="6">
        <f t="shared" si="15"/>
        <v>0</v>
      </c>
    </row>
    <row r="116" spans="1:2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f t="shared" si="14"/>
        <v>0</v>
      </c>
      <c r="X116" s="6">
        <f t="shared" si="15"/>
        <v>0</v>
      </c>
    </row>
    <row r="117" spans="1:2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>
        <f t="shared" si="14"/>
        <v>0</v>
      </c>
      <c r="X117" s="6">
        <f t="shared" si="15"/>
        <v>0</v>
      </c>
    </row>
    <row r="118" spans="1:24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>
        <f t="shared" si="14"/>
        <v>0</v>
      </c>
      <c r="X118" s="6">
        <f t="shared" si="15"/>
        <v>0</v>
      </c>
    </row>
    <row r="119" spans="1:24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>
        <f t="shared" si="14"/>
        <v>0</v>
      </c>
      <c r="X119" s="6">
        <f t="shared" si="15"/>
        <v>0</v>
      </c>
    </row>
    <row r="120" spans="1:24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>
        <f t="shared" si="14"/>
        <v>0</v>
      </c>
      <c r="X120" s="6">
        <f t="shared" si="15"/>
        <v>0</v>
      </c>
    </row>
    <row r="121" spans="1:24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>
        <f t="shared" si="14"/>
        <v>0</v>
      </c>
      <c r="X121" s="6">
        <f t="shared" si="15"/>
        <v>0</v>
      </c>
    </row>
    <row r="122" spans="1:24" x14ac:dyDescent="0.25">
      <c r="A122" s="7" t="s">
        <v>49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>
        <f t="shared" si="14"/>
        <v>0</v>
      </c>
      <c r="X122" s="6">
        <f t="shared" si="15"/>
        <v>0</v>
      </c>
    </row>
    <row r="123" spans="1:24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>
        <f t="shared" si="14"/>
        <v>0</v>
      </c>
      <c r="X123" s="6">
        <f t="shared" si="15"/>
        <v>0</v>
      </c>
    </row>
    <row r="124" spans="1:24" x14ac:dyDescent="0.25">
      <c r="A124" s="63" t="s">
        <v>50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>
        <f>B5</f>
        <v>0</v>
      </c>
      <c r="X124" s="6">
        <f>C5</f>
        <v>0</v>
      </c>
    </row>
  </sheetData>
  <sheetProtection algorithmName="SHA-512" hashValue="ymX2D3K3zByJ8rwKcwcQXEoJ0SO91M5OmJHQ3kHsBcfArgnOtGwZd2PgL0qofG36caaOHLA8btpC55flEvAvQw==" saltValue="Zawz7wf73gIvkXWa40I5rw==" spinCount="100000" sheet="1" objects="1" scenarios="1"/>
  <mergeCells count="22">
    <mergeCell ref="C56:E56"/>
    <mergeCell ref="C55:E55"/>
    <mergeCell ref="C54:E54"/>
    <mergeCell ref="C88:E88"/>
    <mergeCell ref="C87:E87"/>
    <mergeCell ref="C86:E86"/>
    <mergeCell ref="C85:E85"/>
    <mergeCell ref="G88:I88"/>
    <mergeCell ref="G87:I87"/>
    <mergeCell ref="G86:I86"/>
    <mergeCell ref="G85:I85"/>
    <mergeCell ref="C57:E57"/>
    <mergeCell ref="G82:I82"/>
    <mergeCell ref="G84:I84"/>
    <mergeCell ref="G83:I83"/>
    <mergeCell ref="G51:I51"/>
    <mergeCell ref="G57:I57"/>
    <mergeCell ref="G56:I56"/>
    <mergeCell ref="G55:I55"/>
    <mergeCell ref="G54:I54"/>
    <mergeCell ref="G53:I53"/>
    <mergeCell ref="G52:I52"/>
  </mergeCells>
  <phoneticPr fontId="0" type="noConversion"/>
  <printOptions gridLinesSet="0"/>
  <pageMargins left="0.72" right="0.28000000000000003" top="0.5" bottom="1" header="0.5" footer="0.5"/>
  <pageSetup scale="75" fitToHeight="2" orientation="portrait" horizontalDpi="180" verticalDpi="180" r:id="rId1"/>
  <headerFooter alignWithMargins="0">
    <oddFooter>&amp;LRev 2/14/2019&amp;CArea by Coordinates.xlsx
&amp;F&amp;R  Page No:__________</oddFooter>
  </headerFooter>
  <rowBreaks count="1" manualBreakCount="1">
    <brk id="5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Sheet1</vt:lpstr>
      <vt:lpstr>\0</vt:lpstr>
      <vt:lpstr>\a</vt:lpstr>
      <vt:lpstr>\c</vt:lpstr>
      <vt:lpstr>\h</vt:lpstr>
      <vt:lpstr>\p</vt:lpstr>
      <vt:lpstr>\s</vt:lpstr>
      <vt:lpstr>_PG2</vt:lpstr>
      <vt:lpstr>ALTS</vt:lpstr>
      <vt:lpstr>BASIC</vt:lpstr>
      <vt:lpstr>CHECK</vt:lpstr>
      <vt:lpstr>END</vt:lpstr>
      <vt:lpstr>ERRMSG</vt:lpstr>
      <vt:lpstr>EXIT</vt:lpstr>
      <vt:lpstr>EXIT1</vt:lpstr>
      <vt:lpstr>FORM</vt:lpstr>
      <vt:lpstr>HELP</vt:lpstr>
      <vt:lpstr>MASTER</vt:lpstr>
      <vt:lpstr>MESSAGE</vt:lpstr>
      <vt:lpstr>OOPS</vt:lpstr>
      <vt:lpstr>Sheet1!Print_Area</vt:lpstr>
      <vt:lpstr>Print_Area_MI</vt:lpstr>
      <vt:lpstr>RERUN</vt:lpstr>
      <vt:lpstr>RUN</vt:lpstr>
      <vt:lpstr>UPWARD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TERNES, MATTHEW J</dc:creator>
  <cp:lastModifiedBy>DAPP, MATTHEW A</cp:lastModifiedBy>
  <cp:lastPrinted>2019-02-14T19:17:52Z</cp:lastPrinted>
  <dcterms:created xsi:type="dcterms:W3CDTF">2001-01-08T17:49:55Z</dcterms:created>
  <dcterms:modified xsi:type="dcterms:W3CDTF">2019-02-14T19:36:40Z</dcterms:modified>
</cp:coreProperties>
</file>