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72" windowWidth="7140" windowHeight="9012" tabRatio="496" activeTab="0"/>
  </bookViews>
  <sheets>
    <sheet name="Buy America Exemption" sheetId="1" r:id="rId1"/>
  </sheets>
  <definedNames>
    <definedName name="_xlnm.Print_Area" localSheetId="0">'Buy America Exemption'!$A$1:$J$31</definedName>
    <definedName name="_xlnm.Print_Titles" localSheetId="0">'Buy America Exemption'!$1:$14</definedName>
  </definedNames>
  <calcPr fullCalcOnLoad="1"/>
</workbook>
</file>

<file path=xl/comments1.xml><?xml version="1.0" encoding="utf-8"?>
<comments xmlns="http://schemas.openxmlformats.org/spreadsheetml/2006/main">
  <authors>
    <author>Leslie Ashauer</author>
  </authors>
  <commentList>
    <comment ref="I5" authorId="0">
      <text>
        <r>
          <rPr>
            <b/>
            <sz val="9"/>
            <rFont val="Tahoma"/>
            <family val="0"/>
          </rPr>
          <t>Leslie Ashauer:</t>
        </r>
        <r>
          <rPr>
            <sz val="9"/>
            <rFont val="Tahoma"/>
            <family val="0"/>
          </rPr>
          <t xml:space="preserve">
This amount is the ORIGINAL LET contract amount - no ConMods.
12/2013</t>
        </r>
      </text>
    </comment>
  </commentList>
</comments>
</file>

<file path=xl/sharedStrings.xml><?xml version="1.0" encoding="utf-8"?>
<sst xmlns="http://schemas.openxmlformats.org/spreadsheetml/2006/main" count="28" uniqueCount="27">
  <si>
    <r>
      <rPr>
        <sz val="9"/>
        <rFont val="Arial"/>
        <family val="2"/>
      </rPr>
      <t>Wisconsin Department of Transportation</t>
    </r>
  </si>
  <si>
    <t>BUY AMERICA EXEMPTION REPORT</t>
  </si>
  <si>
    <t>Contract ID:</t>
  </si>
  <si>
    <t>Project ID(s):</t>
  </si>
  <si>
    <t>Contractor:</t>
  </si>
  <si>
    <t>Limits:</t>
  </si>
  <si>
    <t xml:space="preserve">Bid Item No. </t>
  </si>
  <si>
    <t>Highway:</t>
  </si>
  <si>
    <t>County:</t>
  </si>
  <si>
    <t>Bid Item</t>
  </si>
  <si>
    <t>Unit Price</t>
  </si>
  <si>
    <t>Invoiced</t>
  </si>
  <si>
    <t>Amount</t>
  </si>
  <si>
    <t>Quantity</t>
  </si>
  <si>
    <t>Description / Material Description</t>
  </si>
  <si>
    <t>Total Cost</t>
  </si>
  <si>
    <t>Remaining</t>
  </si>
  <si>
    <t>Exemption</t>
  </si>
  <si>
    <t>Balance</t>
  </si>
  <si>
    <t>Exemption Amount:</t>
  </si>
  <si>
    <t>Company:</t>
  </si>
  <si>
    <t>Project Leader Name:</t>
  </si>
  <si>
    <t>Unit</t>
  </si>
  <si>
    <t>Signature</t>
  </si>
  <si>
    <t>Date</t>
  </si>
  <si>
    <t>Original Contract Amount:</t>
  </si>
  <si>
    <t>1/2019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</si>
</sst>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_);_(&quot;$&quot;* \(#,##0.000\);_(&quot;$&quot;* &quot;-&quot;???_);_(@_)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[$-409]dddd\,\ mmmm\ dd\,\ yyyy"/>
    <numFmt numFmtId="174" formatCode="[$-409]h:mm:ss\ AM/PM"/>
    <numFmt numFmtId="175" formatCode="[$-409]dddd\,\ mmmm\ d\,\ yyyy"/>
  </numFmts>
  <fonts count="58">
    <font>
      <sz val="12"/>
      <name val="Times New Roman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doubleAccounting"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6" fillId="0" borderId="0" xfId="42" applyNumberFormat="1" applyFont="1" applyFill="1" applyBorder="1" applyAlignment="1">
      <alignment horizontal="center"/>
    </xf>
    <xf numFmtId="49" fontId="6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6" fillId="0" borderId="0" xfId="42" applyNumberFormat="1" applyFont="1" applyFill="1" applyAlignment="1">
      <alignment/>
    </xf>
    <xf numFmtId="164" fontId="6" fillId="0" borderId="0" xfId="42" applyNumberFormat="1" applyFont="1" applyFill="1" applyAlignment="1">
      <alignment/>
    </xf>
    <xf numFmtId="164" fontId="6" fillId="0" borderId="0" xfId="42" applyNumberFormat="1" applyFont="1" applyFill="1" applyAlignment="1">
      <alignment horizontal="center"/>
    </xf>
    <xf numFmtId="49" fontId="6" fillId="0" borderId="0" xfId="42" applyNumberFormat="1" applyFont="1" applyFill="1" applyAlignment="1">
      <alignment horizontal="center"/>
    </xf>
    <xf numFmtId="49" fontId="6" fillId="0" borderId="10" xfId="42" applyNumberFormat="1" applyFont="1" applyFill="1" applyBorder="1" applyAlignment="1">
      <alignment horizontal="left"/>
    </xf>
    <xf numFmtId="49" fontId="6" fillId="0" borderId="10" xfId="42" applyNumberFormat="1" applyFont="1" applyFill="1" applyBorder="1" applyAlignment="1">
      <alignment horizontal="center"/>
    </xf>
    <xf numFmtId="164" fontId="6" fillId="0" borderId="10" xfId="42" applyNumberFormat="1" applyFont="1" applyFill="1" applyBorder="1" applyAlignment="1">
      <alignment horizontal="center"/>
    </xf>
    <xf numFmtId="49" fontId="4" fillId="0" borderId="0" xfId="42" applyNumberFormat="1" applyFont="1" applyFill="1" applyAlignment="1">
      <alignment/>
    </xf>
    <xf numFmtId="49" fontId="4" fillId="0" borderId="0" xfId="42" applyNumberFormat="1" applyFont="1" applyFill="1" applyAlignment="1">
      <alignment horizontal="left"/>
    </xf>
    <xf numFmtId="41" fontId="4" fillId="0" borderId="0" xfId="42" applyNumberFormat="1" applyFont="1" applyFill="1" applyAlignment="1">
      <alignment/>
    </xf>
    <xf numFmtId="41" fontId="4" fillId="0" borderId="0" xfId="42" applyNumberFormat="1" applyFont="1" applyFill="1" applyAlignment="1">
      <alignment horizontal="center"/>
    </xf>
    <xf numFmtId="42" fontId="4" fillId="0" borderId="0" xfId="44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1" fontId="4" fillId="0" borderId="0" xfId="44" applyNumberFormat="1" applyFont="1" applyFill="1" applyAlignment="1">
      <alignment/>
    </xf>
    <xf numFmtId="49" fontId="3" fillId="0" borderId="0" xfId="42" applyNumberFormat="1" applyFont="1" applyFill="1" applyAlignment="1">
      <alignment/>
    </xf>
    <xf numFmtId="49" fontId="6" fillId="33" borderId="0" xfId="42" applyNumberFormat="1" applyFont="1" applyFill="1" applyBorder="1" applyAlignment="1">
      <alignment horizontal="left"/>
    </xf>
    <xf numFmtId="49" fontId="6" fillId="33" borderId="0" xfId="42" applyNumberFormat="1" applyFont="1" applyFill="1" applyBorder="1" applyAlignment="1">
      <alignment horizontal="center"/>
    </xf>
    <xf numFmtId="164" fontId="55" fillId="33" borderId="0" xfId="42" applyNumberFormat="1" applyFont="1" applyFill="1" applyBorder="1" applyAlignment="1">
      <alignment horizontal="center"/>
    </xf>
    <xf numFmtId="164" fontId="6" fillId="33" borderId="0" xfId="42" applyNumberFormat="1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left"/>
    </xf>
    <xf numFmtId="44" fontId="6" fillId="0" borderId="0" xfId="44" applyFont="1" applyFill="1" applyBorder="1" applyAlignment="1">
      <alignment horizontal="center"/>
    </xf>
    <xf numFmtId="44" fontId="4" fillId="0" borderId="0" xfId="0" applyNumberFormat="1" applyFont="1" applyFill="1" applyAlignment="1">
      <alignment/>
    </xf>
    <xf numFmtId="44" fontId="4" fillId="0" borderId="0" xfId="44" applyFont="1" applyFill="1" applyAlignment="1" applyProtection="1">
      <alignment horizontal="left"/>
      <protection locked="0"/>
    </xf>
    <xf numFmtId="49" fontId="56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72" fontId="4" fillId="0" borderId="0" xfId="44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9" fontId="12" fillId="0" borderId="11" xfId="42" applyNumberFormat="1" applyFont="1" applyFill="1" applyBorder="1" applyAlignment="1">
      <alignment/>
    </xf>
    <xf numFmtId="41" fontId="12" fillId="0" borderId="11" xfId="44" applyNumberFormat="1" applyFont="1" applyFill="1" applyBorder="1" applyAlignment="1">
      <alignment/>
    </xf>
    <xf numFmtId="41" fontId="12" fillId="0" borderId="0" xfId="44" applyNumberFormat="1" applyFont="1" applyFill="1" applyBorder="1" applyAlignment="1">
      <alignment/>
    </xf>
    <xf numFmtId="2" fontId="4" fillId="0" borderId="0" xfId="44" applyNumberFormat="1" applyFont="1" applyFill="1" applyAlignment="1" applyProtection="1">
      <alignment/>
      <protection locked="0"/>
    </xf>
    <xf numFmtId="172" fontId="4" fillId="0" borderId="0" xfId="44" applyNumberFormat="1" applyFont="1" applyFill="1" applyAlignment="1" applyProtection="1">
      <alignment/>
      <protection locked="0"/>
    </xf>
    <xf numFmtId="49" fontId="4" fillId="0" borderId="0" xfId="42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wrapText="1"/>
      <protection locked="0"/>
    </xf>
    <xf numFmtId="172" fontId="4" fillId="0" borderId="0" xfId="0" applyNumberFormat="1" applyFont="1" applyFill="1" applyAlignment="1" applyProtection="1">
      <alignment horizontal="right"/>
      <protection locked="0"/>
    </xf>
    <xf numFmtId="49" fontId="4" fillId="0" borderId="0" xfId="42" applyNumberFormat="1" applyFont="1" applyFill="1" applyAlignment="1" applyProtection="1">
      <alignment horizontal="left"/>
      <protection locked="0"/>
    </xf>
    <xf numFmtId="165" fontId="5" fillId="0" borderId="0" xfId="44" applyNumberFormat="1" applyFont="1" applyFill="1" applyAlignment="1" applyProtection="1">
      <alignment/>
      <protection locked="0"/>
    </xf>
    <xf numFmtId="164" fontId="4" fillId="0" borderId="0" xfId="42" applyNumberFormat="1" applyFont="1" applyFill="1" applyAlignment="1" applyProtection="1">
      <alignment horizontal="center"/>
      <protection locked="0"/>
    </xf>
    <xf numFmtId="41" fontId="4" fillId="0" borderId="0" xfId="42" applyNumberFormat="1" applyFont="1" applyFill="1" applyAlignment="1" applyProtection="1">
      <alignment/>
      <protection locked="0"/>
    </xf>
    <xf numFmtId="41" fontId="4" fillId="0" borderId="0" xfId="42" applyNumberFormat="1" applyFont="1" applyFill="1" applyAlignment="1" applyProtection="1">
      <alignment horizontal="center"/>
      <protection locked="0"/>
    </xf>
    <xf numFmtId="164" fontId="4" fillId="0" borderId="0" xfId="42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A4" sqref="A4"/>
    </sheetView>
  </sheetViews>
  <sheetFormatPr defaultColWidth="9.00390625" defaultRowHeight="15.75"/>
  <cols>
    <col min="1" max="1" width="11.625" style="9" customWidth="1"/>
    <col min="2" max="2" width="25.25390625" style="9" customWidth="1"/>
    <col min="3" max="3" width="2.50390625" style="2" customWidth="1"/>
    <col min="4" max="4" width="11.625" style="2" customWidth="1"/>
    <col min="5" max="5" width="3.75390625" style="2" customWidth="1"/>
    <col min="6" max="7" width="11.625" style="2" customWidth="1"/>
    <col min="8" max="8" width="3.75390625" style="10" customWidth="1"/>
    <col min="9" max="9" width="14.375" style="2" customWidth="1"/>
    <col min="10" max="10" width="10.50390625" style="2" customWidth="1"/>
    <col min="11" max="11" width="10.50390625" style="2" bestFit="1" customWidth="1"/>
    <col min="12" max="16384" width="9.00390625" style="2" customWidth="1"/>
  </cols>
  <sheetData>
    <row r="1" spans="1:10" ht="15.75" customHeight="1">
      <c r="A1" s="12" t="s">
        <v>1</v>
      </c>
      <c r="B1" s="2"/>
      <c r="J1" s="13"/>
    </row>
    <row r="2" spans="1:10" ht="12.75" customHeight="1">
      <c r="A2" s="2" t="s">
        <v>0</v>
      </c>
      <c r="B2" s="14"/>
      <c r="J2" s="11"/>
    </row>
    <row r="3" spans="1:10" ht="12.75" customHeight="1">
      <c r="A3" s="62" t="s">
        <v>26</v>
      </c>
      <c r="B3" s="14"/>
      <c r="J3" s="11"/>
    </row>
    <row r="4" ht="12.75">
      <c r="J4" s="15"/>
    </row>
    <row r="5" spans="1:9" ht="15" customHeight="1">
      <c r="A5" s="31" t="s">
        <v>2</v>
      </c>
      <c r="B5" s="40"/>
      <c r="C5" s="41"/>
      <c r="D5" s="41"/>
      <c r="E5" s="41"/>
      <c r="F5" s="63" t="s">
        <v>25</v>
      </c>
      <c r="G5" s="63"/>
      <c r="H5" s="63"/>
      <c r="I5" s="39"/>
    </row>
    <row r="6" spans="1:9" ht="15" customHeight="1">
      <c r="A6" s="31" t="s">
        <v>3</v>
      </c>
      <c r="B6" s="40"/>
      <c r="C6" s="41"/>
      <c r="D6" s="41"/>
      <c r="E6" s="41"/>
      <c r="F6" s="64" t="s">
        <v>19</v>
      </c>
      <c r="G6" s="64"/>
      <c r="H6" s="64"/>
      <c r="I6" s="36">
        <f>IF((I5*0.001)&gt;2500,(I5*0.001),2500)</f>
        <v>2500</v>
      </c>
    </row>
    <row r="7" spans="1:9" ht="12.75">
      <c r="A7" s="31" t="s">
        <v>7</v>
      </c>
      <c r="B7" s="40"/>
      <c r="C7" s="41"/>
      <c r="D7" s="41"/>
      <c r="E7" s="41"/>
      <c r="F7" s="41"/>
      <c r="G7" s="16"/>
      <c r="I7" s="16"/>
    </row>
    <row r="8" spans="1:9" ht="12.75">
      <c r="A8" s="31" t="s">
        <v>5</v>
      </c>
      <c r="B8" s="40"/>
      <c r="C8" s="41"/>
      <c r="D8" s="41"/>
      <c r="E8" s="41"/>
      <c r="F8" s="41"/>
      <c r="G8" s="16"/>
      <c r="I8" s="16"/>
    </row>
    <row r="9" spans="1:9" ht="12.75">
      <c r="A9" s="31" t="s">
        <v>8</v>
      </c>
      <c r="B9" s="40"/>
      <c r="C9" s="41"/>
      <c r="D9" s="41"/>
      <c r="E9" s="41"/>
      <c r="F9" s="41"/>
      <c r="G9" s="16"/>
      <c r="I9" s="16"/>
    </row>
    <row r="10" spans="1:9" ht="12.75">
      <c r="A10" s="31" t="s">
        <v>4</v>
      </c>
      <c r="B10" s="40"/>
      <c r="C10" s="41"/>
      <c r="D10" s="41"/>
      <c r="E10" s="41"/>
      <c r="F10" s="41"/>
      <c r="G10" s="16"/>
      <c r="I10" s="16"/>
    </row>
    <row r="11" spans="1:20" s="1" customFormat="1" ht="9.75">
      <c r="A11" s="17"/>
      <c r="B11" s="17"/>
      <c r="C11" s="18"/>
      <c r="D11" s="19"/>
      <c r="E11" s="19"/>
      <c r="F11" s="19"/>
      <c r="G11" s="19"/>
      <c r="H11" s="19"/>
      <c r="I11" s="19"/>
      <c r="J11" s="19" t="s">
        <v>17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1" customFormat="1" ht="9.75">
      <c r="A12" s="17"/>
      <c r="B12" s="17"/>
      <c r="C12" s="20"/>
      <c r="D12" s="5" t="s">
        <v>9</v>
      </c>
      <c r="E12" s="5"/>
      <c r="F12" s="19" t="s">
        <v>11</v>
      </c>
      <c r="G12" s="19"/>
      <c r="H12" s="19"/>
      <c r="I12" s="19"/>
      <c r="J12" s="19" t="s">
        <v>18</v>
      </c>
      <c r="K12" s="5"/>
      <c r="L12" s="6"/>
      <c r="M12" s="6"/>
      <c r="N12" s="7"/>
      <c r="O12" s="5"/>
      <c r="P12" s="5"/>
      <c r="Q12" s="5"/>
      <c r="R12" s="5"/>
      <c r="S12" s="5"/>
      <c r="T12" s="4"/>
    </row>
    <row r="13" spans="1:20" s="1" customFormat="1" ht="10.5" thickBot="1">
      <c r="A13" s="21" t="s">
        <v>6</v>
      </c>
      <c r="B13" s="22" t="s">
        <v>14</v>
      </c>
      <c r="C13" s="22"/>
      <c r="D13" s="23" t="s">
        <v>10</v>
      </c>
      <c r="E13" s="23" t="s">
        <v>22</v>
      </c>
      <c r="F13" s="23" t="s">
        <v>12</v>
      </c>
      <c r="G13" s="23" t="s">
        <v>13</v>
      </c>
      <c r="H13" s="23" t="s">
        <v>22</v>
      </c>
      <c r="I13" s="23" t="s">
        <v>15</v>
      </c>
      <c r="J13" s="23" t="s">
        <v>16</v>
      </c>
      <c r="K13" s="5"/>
      <c r="L13" s="6"/>
      <c r="M13" s="6"/>
      <c r="N13" s="7"/>
      <c r="O13" s="5"/>
      <c r="P13" s="5"/>
      <c r="Q13" s="5"/>
      <c r="R13" s="5"/>
      <c r="S13" s="5"/>
      <c r="T13" s="4"/>
    </row>
    <row r="14" spans="1:20" s="1" customFormat="1" ht="10.5" thickTop="1">
      <c r="A14" s="32"/>
      <c r="B14" s="33"/>
      <c r="C14" s="33"/>
      <c r="D14" s="34"/>
      <c r="E14" s="34"/>
      <c r="F14" s="35"/>
      <c r="G14" s="35"/>
      <c r="H14" s="35"/>
      <c r="I14" s="35"/>
      <c r="J14" s="37">
        <f>I6</f>
        <v>2500</v>
      </c>
      <c r="K14" s="5"/>
      <c r="L14" s="8"/>
      <c r="M14" s="6"/>
      <c r="N14" s="7"/>
      <c r="O14" s="5"/>
      <c r="P14" s="5"/>
      <c r="Q14" s="5"/>
      <c r="R14" s="5"/>
      <c r="S14" s="5"/>
      <c r="T14" s="4"/>
    </row>
    <row r="15" spans="1:20" ht="15">
      <c r="A15" s="49"/>
      <c r="B15" s="49"/>
      <c r="C15" s="54"/>
      <c r="D15" s="53">
        <v>0</v>
      </c>
      <c r="E15" s="55"/>
      <c r="F15" s="48">
        <v>0</v>
      </c>
      <c r="G15" s="47">
        <v>0</v>
      </c>
      <c r="H15" s="56"/>
      <c r="I15" s="42">
        <f>F15*G15</f>
        <v>0</v>
      </c>
      <c r="J15" s="38">
        <f>J14-I15</f>
        <v>2500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10" ht="12.75">
      <c r="A16" s="49"/>
      <c r="B16" s="49"/>
      <c r="C16" s="54"/>
      <c r="D16" s="53">
        <v>0</v>
      </c>
      <c r="E16" s="57"/>
      <c r="F16" s="48">
        <v>0</v>
      </c>
      <c r="G16" s="47">
        <v>0</v>
      </c>
      <c r="H16" s="58"/>
      <c r="I16" s="42">
        <f>F16*G16</f>
        <v>0</v>
      </c>
      <c r="J16" s="38">
        <f aca="true" t="shared" si="0" ref="J16:J26">J15-I16</f>
        <v>2500</v>
      </c>
    </row>
    <row r="17" spans="1:10" ht="12.75">
      <c r="A17" s="49"/>
      <c r="B17" s="49"/>
      <c r="C17" s="54"/>
      <c r="D17" s="53">
        <v>0</v>
      </c>
      <c r="E17" s="59"/>
      <c r="F17" s="48">
        <v>0</v>
      </c>
      <c r="G17" s="47">
        <v>0</v>
      </c>
      <c r="H17" s="56"/>
      <c r="I17" s="42">
        <f>F17*G17</f>
        <v>0</v>
      </c>
      <c r="J17" s="38">
        <f t="shared" si="0"/>
        <v>2500</v>
      </c>
    </row>
    <row r="18" spans="1:10" ht="12.75">
      <c r="A18" s="49"/>
      <c r="B18" s="50"/>
      <c r="C18" s="51"/>
      <c r="D18" s="53">
        <v>0</v>
      </c>
      <c r="E18" s="48"/>
      <c r="F18" s="48">
        <v>0</v>
      </c>
      <c r="G18" s="47">
        <v>0</v>
      </c>
      <c r="H18" s="60"/>
      <c r="I18" s="42">
        <f>F18*G18</f>
        <v>0</v>
      </c>
      <c r="J18" s="38">
        <f>J17-I18</f>
        <v>2500</v>
      </c>
    </row>
    <row r="19" spans="1:10" ht="12.75">
      <c r="A19" s="49"/>
      <c r="B19" s="52"/>
      <c r="C19" s="50"/>
      <c r="D19" s="53">
        <v>0</v>
      </c>
      <c r="E19" s="53"/>
      <c r="F19" s="48">
        <v>0</v>
      </c>
      <c r="G19" s="47">
        <v>0</v>
      </c>
      <c r="H19" s="61"/>
      <c r="I19" s="42">
        <f aca="true" t="shared" si="1" ref="I19:I26">D19+F19+G19</f>
        <v>0</v>
      </c>
      <c r="J19" s="38">
        <f t="shared" si="0"/>
        <v>2500</v>
      </c>
    </row>
    <row r="20" spans="1:10" ht="12.75">
      <c r="A20" s="49"/>
      <c r="B20" s="50"/>
      <c r="C20" s="50"/>
      <c r="D20" s="53">
        <v>0</v>
      </c>
      <c r="E20" s="53"/>
      <c r="F20" s="48">
        <v>0</v>
      </c>
      <c r="G20" s="47">
        <v>0</v>
      </c>
      <c r="H20" s="61"/>
      <c r="I20" s="42">
        <f t="shared" si="1"/>
        <v>0</v>
      </c>
      <c r="J20" s="38">
        <f t="shared" si="0"/>
        <v>2500</v>
      </c>
    </row>
    <row r="21" spans="1:10" ht="12.75">
      <c r="A21" s="49"/>
      <c r="B21" s="50"/>
      <c r="C21" s="50"/>
      <c r="D21" s="53">
        <v>0</v>
      </c>
      <c r="E21" s="53"/>
      <c r="F21" s="48">
        <v>0</v>
      </c>
      <c r="G21" s="47">
        <v>0</v>
      </c>
      <c r="H21" s="61"/>
      <c r="I21" s="42">
        <f t="shared" si="1"/>
        <v>0</v>
      </c>
      <c r="J21" s="38">
        <f t="shared" si="0"/>
        <v>2500</v>
      </c>
    </row>
    <row r="22" spans="1:10" ht="12.75">
      <c r="A22" s="49"/>
      <c r="B22" s="50"/>
      <c r="C22" s="50"/>
      <c r="D22" s="53">
        <v>0</v>
      </c>
      <c r="E22" s="53"/>
      <c r="F22" s="48">
        <v>0</v>
      </c>
      <c r="G22" s="47">
        <v>0</v>
      </c>
      <c r="H22" s="60"/>
      <c r="I22" s="42">
        <f t="shared" si="1"/>
        <v>0</v>
      </c>
      <c r="J22" s="38">
        <f t="shared" si="0"/>
        <v>2500</v>
      </c>
    </row>
    <row r="23" spans="1:10" ht="12.75">
      <c r="A23" s="49"/>
      <c r="B23" s="50"/>
      <c r="C23" s="50"/>
      <c r="D23" s="53">
        <v>0</v>
      </c>
      <c r="E23" s="53"/>
      <c r="F23" s="48">
        <v>0</v>
      </c>
      <c r="G23" s="47">
        <v>0</v>
      </c>
      <c r="H23" s="61"/>
      <c r="I23" s="42">
        <f t="shared" si="1"/>
        <v>0</v>
      </c>
      <c r="J23" s="38">
        <f t="shared" si="0"/>
        <v>2500</v>
      </c>
    </row>
    <row r="24" spans="1:10" ht="12.75">
      <c r="A24" s="49"/>
      <c r="B24" s="50"/>
      <c r="C24" s="50"/>
      <c r="D24" s="53">
        <v>0</v>
      </c>
      <c r="E24" s="53"/>
      <c r="F24" s="48">
        <v>0</v>
      </c>
      <c r="G24" s="47">
        <v>0</v>
      </c>
      <c r="H24" s="61"/>
      <c r="I24" s="42">
        <f t="shared" si="1"/>
        <v>0</v>
      </c>
      <c r="J24" s="38">
        <f t="shared" si="0"/>
        <v>2500</v>
      </c>
    </row>
    <row r="25" spans="1:10" ht="12.75">
      <c r="A25" s="49"/>
      <c r="B25" s="50"/>
      <c r="C25" s="50"/>
      <c r="D25" s="53">
        <v>0</v>
      </c>
      <c r="E25" s="53"/>
      <c r="F25" s="48">
        <v>0</v>
      </c>
      <c r="G25" s="47">
        <v>0</v>
      </c>
      <c r="H25" s="61"/>
      <c r="I25" s="42">
        <f t="shared" si="1"/>
        <v>0</v>
      </c>
      <c r="J25" s="38">
        <f t="shared" si="0"/>
        <v>2500</v>
      </c>
    </row>
    <row r="26" spans="1:10" ht="12.75">
      <c r="A26" s="49"/>
      <c r="B26" s="50"/>
      <c r="C26" s="50"/>
      <c r="D26" s="53">
        <v>0</v>
      </c>
      <c r="E26" s="53"/>
      <c r="F26" s="48">
        <v>0</v>
      </c>
      <c r="G26" s="47">
        <v>0</v>
      </c>
      <c r="H26" s="61"/>
      <c r="I26" s="42">
        <f t="shared" si="1"/>
        <v>0</v>
      </c>
      <c r="J26" s="38">
        <f t="shared" si="0"/>
        <v>2500</v>
      </c>
    </row>
    <row r="27" spans="1:9" ht="12.75">
      <c r="A27" s="24"/>
      <c r="B27" s="24"/>
      <c r="C27" s="25"/>
      <c r="D27" s="26"/>
      <c r="E27" s="26"/>
      <c r="F27" s="26"/>
      <c r="G27" s="26"/>
      <c r="H27" s="27"/>
      <c r="I27" s="26"/>
    </row>
    <row r="28" spans="1:9" ht="12.75">
      <c r="A28" s="24"/>
      <c r="B28" s="24"/>
      <c r="C28" s="25"/>
      <c r="D28" s="30"/>
      <c r="E28" s="30"/>
      <c r="F28" s="30"/>
      <c r="G28" s="26"/>
      <c r="H28" s="27"/>
      <c r="I28" s="26"/>
    </row>
    <row r="29" spans="1:9" ht="12.75">
      <c r="A29" s="24"/>
      <c r="B29" s="44" t="s">
        <v>23</v>
      </c>
      <c r="C29" s="25"/>
      <c r="D29" s="45" t="s">
        <v>24</v>
      </c>
      <c r="E29" s="46"/>
      <c r="F29" s="30"/>
      <c r="G29" s="26"/>
      <c r="H29" s="27"/>
      <c r="I29" s="26"/>
    </row>
    <row r="30" spans="1:9" ht="12.75">
      <c r="A30" s="24"/>
      <c r="B30" s="43" t="s">
        <v>21</v>
      </c>
      <c r="D30" s="28"/>
      <c r="E30" s="28"/>
      <c r="F30" s="28"/>
      <c r="G30" s="28"/>
      <c r="H30" s="29"/>
      <c r="I30" s="28"/>
    </row>
    <row r="31" ht="12.75">
      <c r="B31" s="9" t="s">
        <v>20</v>
      </c>
    </row>
  </sheetData>
  <sheetProtection formatRows="0" insertRows="0" deleteRows="0"/>
  <mergeCells count="2">
    <mergeCell ref="F5:H5"/>
    <mergeCell ref="F6:H6"/>
  </mergeCells>
  <conditionalFormatting sqref="J15:J26">
    <cfRule type="expression" priority="1" dxfId="1" stopIfTrue="1">
      <formula>AND($I15="")</formula>
    </cfRule>
  </conditionalFormatting>
  <printOptions horizontalCentered="1"/>
  <pageMargins left="0.5" right="0.5" top="0.5" bottom="0.2" header="0.17" footer="0.17"/>
  <pageSetup firstPageNumber="1" useFirstPageNumber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DT1865 Consultant Financial Report, Part 3A Proposed Indirect Cost Rate Schedule</dc:title>
  <dc:subject>DT1865 Consultant Financial Report, Part 3A Proposed Indirect Cost Rate Schedule</dc:subject>
  <dc:creator>WisDOT Department of Transportation</dc:creator>
  <cp:keywords>DT1865 Consultant Financial Report, Part 3A Proposed Indirect Cost Rate Schedule</cp:keywords>
  <dc:description/>
  <cp:lastModifiedBy>ASHAUER, LESLIE E</cp:lastModifiedBy>
  <cp:lastPrinted>2014-04-02T02:37:52Z</cp:lastPrinted>
  <dcterms:created xsi:type="dcterms:W3CDTF">1997-12-11T22:49:40Z</dcterms:created>
  <dcterms:modified xsi:type="dcterms:W3CDTF">2019-01-11T20:00:54Z</dcterms:modified>
  <cp:category/>
  <cp:version/>
  <cp:contentType/>
  <cp:contentStatus/>
</cp:coreProperties>
</file>