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eanne Temp Files\Pantry2017\"/>
    </mc:Choice>
  </mc:AlternateContent>
  <bookViews>
    <workbookView xWindow="360" yWindow="108" windowWidth="12396" windowHeight="877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0" i="1" l="1"/>
  <c r="H10" i="1" s="1"/>
  <c r="A12" i="1"/>
  <c r="B12" i="1"/>
  <c r="A13" i="1"/>
  <c r="B13" i="1" s="1"/>
  <c r="A14" i="1" l="1"/>
  <c r="B14" i="1" s="1"/>
  <c r="A15" i="1" l="1"/>
  <c r="B15" i="1" s="1"/>
  <c r="A16" i="1" l="1"/>
  <c r="B16" i="1" s="1"/>
  <c r="A17" i="1" l="1"/>
  <c r="B17" i="1" s="1"/>
  <c r="A18" i="1" l="1"/>
  <c r="B18" i="1" s="1"/>
  <c r="A19" i="1" l="1"/>
  <c r="B19" i="1" s="1"/>
  <c r="A20" i="1" l="1"/>
  <c r="B20" i="1" s="1"/>
  <c r="A21" i="1" l="1"/>
  <c r="B21" i="1" s="1"/>
  <c r="A22" i="1" l="1"/>
  <c r="B22" i="1" s="1"/>
  <c r="A23" i="1" l="1"/>
  <c r="B23" i="1" s="1"/>
  <c r="A24" i="1" l="1"/>
  <c r="B24" i="1" s="1"/>
  <c r="A25" i="1" l="1"/>
  <c r="B25" i="1" s="1"/>
  <c r="A26" i="1" l="1"/>
  <c r="B26" i="1" s="1"/>
  <c r="A27" i="1" l="1"/>
  <c r="B27" i="1" s="1"/>
  <c r="A28" i="1" l="1"/>
  <c r="B28" i="1" s="1"/>
  <c r="A29" i="1" l="1"/>
  <c r="B29" i="1" s="1"/>
  <c r="A30" i="1" l="1"/>
  <c r="B30" i="1" s="1"/>
  <c r="A31" i="1" l="1"/>
  <c r="B31" i="1" s="1"/>
  <c r="A32" i="1" l="1"/>
  <c r="B32" i="1" s="1"/>
  <c r="A33" i="1" l="1"/>
  <c r="B33" i="1" s="1"/>
  <c r="A34" i="1" l="1"/>
  <c r="B34" i="1" s="1"/>
  <c r="A35" i="1" l="1"/>
  <c r="B35" i="1" s="1"/>
  <c r="A36" i="1" l="1"/>
  <c r="B36" i="1" s="1"/>
  <c r="A37" i="1" l="1"/>
  <c r="B37" i="1" s="1"/>
  <c r="A38" i="1" l="1"/>
  <c r="B38" i="1" s="1"/>
  <c r="A39" i="1" l="1"/>
  <c r="B39" i="1" s="1"/>
  <c r="A40" i="1" l="1"/>
  <c r="B40" i="1" s="1"/>
  <c r="A41" i="1" l="1"/>
  <c r="B41" i="1" s="1"/>
  <c r="A42" i="1" l="1"/>
  <c r="B42" i="1" s="1"/>
  <c r="A43" i="1" l="1"/>
  <c r="B43" i="1" s="1"/>
  <c r="A44" i="1" l="1"/>
  <c r="B44" i="1" s="1"/>
  <c r="A45" i="1" l="1"/>
  <c r="B45" i="1" s="1"/>
  <c r="A46" i="1" l="1"/>
  <c r="B46" i="1" s="1"/>
  <c r="A47" i="1" l="1"/>
  <c r="B47" i="1" s="1"/>
  <c r="A48" i="1" l="1"/>
  <c r="B48" i="1" s="1"/>
  <c r="A49" i="1" l="1"/>
  <c r="B49" i="1" s="1"/>
  <c r="A50" i="1" l="1"/>
  <c r="B50" i="1" s="1"/>
  <c r="A51" i="1" l="1"/>
  <c r="B51" i="1" s="1"/>
  <c r="A52" i="1" l="1"/>
  <c r="B52" i="1" s="1"/>
  <c r="A53" i="1" l="1"/>
  <c r="B53" i="1" s="1"/>
  <c r="A54" i="1" l="1"/>
  <c r="B54" i="1" s="1"/>
  <c r="A55" i="1" l="1"/>
  <c r="B55" i="1" s="1"/>
  <c r="A56" i="1" l="1"/>
  <c r="B56" i="1" s="1"/>
  <c r="A57" i="1" l="1"/>
  <c r="B57" i="1" s="1"/>
  <c r="C12" i="1" l="1"/>
  <c r="D12" i="1" s="1"/>
  <c r="C13" i="1" l="1"/>
  <c r="D13" i="1" s="1"/>
  <c r="C14" i="1" l="1"/>
  <c r="D14" i="1" s="1"/>
  <c r="C15" i="1" l="1"/>
  <c r="D15" i="1" s="1"/>
  <c r="C16" i="1" l="1"/>
  <c r="D16" i="1" s="1"/>
  <c r="C17" i="1" l="1"/>
  <c r="D17" i="1" s="1"/>
  <c r="C18" i="1" l="1"/>
  <c r="D18" i="1" s="1"/>
  <c r="C19" i="1" l="1"/>
  <c r="D19" i="1" s="1"/>
  <c r="C20" i="1" l="1"/>
  <c r="D20" i="1" s="1"/>
  <c r="C21" i="1" l="1"/>
  <c r="D21" i="1" s="1"/>
  <c r="C22" i="1" l="1"/>
  <c r="D22" i="1" s="1"/>
  <c r="C23" i="1" l="1"/>
  <c r="D23" i="1" s="1"/>
  <c r="C24" i="1" l="1"/>
  <c r="D24" i="1" s="1"/>
  <c r="C25" i="1" l="1"/>
  <c r="D25" i="1" s="1"/>
  <c r="C26" i="1" l="1"/>
  <c r="D26" i="1" s="1"/>
  <c r="C27" i="1" l="1"/>
  <c r="D27" i="1" s="1"/>
  <c r="C28" i="1" l="1"/>
  <c r="D28" i="1" s="1"/>
  <c r="C29" i="1" l="1"/>
  <c r="D29" i="1" s="1"/>
  <c r="C30" i="1" l="1"/>
  <c r="D30" i="1" s="1"/>
  <c r="C31" i="1" l="1"/>
  <c r="D31" i="1" s="1"/>
  <c r="C32" i="1" l="1"/>
  <c r="D32" i="1" s="1"/>
  <c r="C33" i="1" l="1"/>
  <c r="D33" i="1" s="1"/>
  <c r="C34" i="1" l="1"/>
  <c r="D34" i="1" s="1"/>
  <c r="C35" i="1" l="1"/>
  <c r="D35" i="1" s="1"/>
  <c r="C36" i="1" l="1"/>
  <c r="D36" i="1" s="1"/>
  <c r="C37" i="1" l="1"/>
  <c r="D37" i="1" s="1"/>
  <c r="C38" i="1" l="1"/>
  <c r="D38" i="1" s="1"/>
  <c r="C39" i="1" l="1"/>
  <c r="D39" i="1" s="1"/>
  <c r="C40" i="1" l="1"/>
  <c r="D40" i="1" s="1"/>
  <c r="C41" i="1" l="1"/>
  <c r="D41" i="1" s="1"/>
  <c r="C42" i="1" l="1"/>
  <c r="D42" i="1" s="1"/>
  <c r="C43" i="1" l="1"/>
  <c r="D43" i="1" s="1"/>
  <c r="C44" i="1" l="1"/>
  <c r="D44" i="1" s="1"/>
  <c r="C45" i="1" l="1"/>
  <c r="D45" i="1" s="1"/>
  <c r="C46" i="1" l="1"/>
  <c r="D46" i="1" s="1"/>
  <c r="C47" i="1" l="1"/>
  <c r="D47" i="1" s="1"/>
  <c r="C48" i="1" l="1"/>
  <c r="D48" i="1" s="1"/>
  <c r="C49" i="1" l="1"/>
  <c r="D49" i="1" s="1"/>
  <c r="C50" i="1" l="1"/>
  <c r="D50" i="1" s="1"/>
  <c r="C51" i="1" l="1"/>
  <c r="D51" i="1" s="1"/>
  <c r="C52" i="1" l="1"/>
  <c r="D52" i="1" s="1"/>
  <c r="C53" i="1" l="1"/>
  <c r="D53" i="1" s="1"/>
  <c r="C54" i="1" l="1"/>
  <c r="D54" i="1" s="1"/>
  <c r="C55" i="1" l="1"/>
  <c r="D55" i="1" s="1"/>
  <c r="C56" i="1" l="1"/>
  <c r="D56" i="1" s="1"/>
  <c r="C57" i="1" l="1"/>
  <c r="D57" i="1" s="1"/>
  <c r="E12" i="1" l="1"/>
  <c r="F12" i="1" s="1"/>
  <c r="E13" i="1" l="1"/>
  <c r="F13" i="1" s="1"/>
  <c r="E14" i="1" l="1"/>
  <c r="F14" i="1" s="1"/>
  <c r="E15" i="1" l="1"/>
  <c r="F15" i="1" s="1"/>
  <c r="E16" i="1" l="1"/>
  <c r="F16" i="1" s="1"/>
  <c r="E17" i="1" l="1"/>
  <c r="F17" i="1" s="1"/>
  <c r="E18" i="1" l="1"/>
  <c r="F18" i="1" s="1"/>
  <c r="E19" i="1" l="1"/>
  <c r="F19" i="1" s="1"/>
  <c r="E20" i="1" l="1"/>
  <c r="F20" i="1" s="1"/>
  <c r="E21" i="1" l="1"/>
  <c r="F21" i="1" s="1"/>
  <c r="E22" i="1" l="1"/>
  <c r="F22" i="1" s="1"/>
  <c r="E23" i="1" l="1"/>
  <c r="F23" i="1" s="1"/>
  <c r="E24" i="1" l="1"/>
  <c r="F24" i="1" s="1"/>
  <c r="E25" i="1" l="1"/>
  <c r="F25" i="1" s="1"/>
  <c r="E26" i="1" l="1"/>
  <c r="F26" i="1" s="1"/>
  <c r="E27" i="1" l="1"/>
  <c r="F27" i="1" s="1"/>
  <c r="E28" i="1" l="1"/>
  <c r="F28" i="1" s="1"/>
  <c r="E29" i="1" l="1"/>
  <c r="F29" i="1" s="1"/>
  <c r="E30" i="1" l="1"/>
  <c r="F30" i="1" s="1"/>
  <c r="E31" i="1" l="1"/>
  <c r="F31" i="1" s="1"/>
  <c r="E32" i="1" l="1"/>
  <c r="F32" i="1" s="1"/>
  <c r="E33" i="1" l="1"/>
  <c r="F33" i="1" s="1"/>
  <c r="E34" i="1" l="1"/>
  <c r="F34" i="1" s="1"/>
  <c r="E35" i="1" l="1"/>
  <c r="F35" i="1" s="1"/>
  <c r="E36" i="1" l="1"/>
  <c r="F36" i="1" s="1"/>
  <c r="E37" i="1" l="1"/>
  <c r="F37" i="1" s="1"/>
  <c r="E38" i="1" l="1"/>
  <c r="F38" i="1" s="1"/>
  <c r="E39" i="1" l="1"/>
  <c r="F39" i="1" s="1"/>
  <c r="E40" i="1" l="1"/>
  <c r="F40" i="1" s="1"/>
  <c r="E41" i="1" l="1"/>
  <c r="F41" i="1" s="1"/>
  <c r="E42" i="1" l="1"/>
  <c r="F42" i="1" s="1"/>
  <c r="E43" i="1" l="1"/>
  <c r="F43" i="1" s="1"/>
  <c r="E44" i="1" l="1"/>
  <c r="F44" i="1" s="1"/>
  <c r="E45" i="1" l="1"/>
  <c r="F45" i="1" s="1"/>
  <c r="E46" i="1" l="1"/>
  <c r="F46" i="1" s="1"/>
  <c r="E47" i="1" l="1"/>
  <c r="F47" i="1" s="1"/>
  <c r="E48" i="1" l="1"/>
  <c r="F48" i="1" s="1"/>
  <c r="E49" i="1" l="1"/>
  <c r="F49" i="1" s="1"/>
  <c r="E50" i="1" l="1"/>
  <c r="F50" i="1" s="1"/>
  <c r="E51" i="1" l="1"/>
  <c r="F51" i="1" s="1"/>
  <c r="E52" i="1" l="1"/>
  <c r="F52" i="1" s="1"/>
  <c r="E53" i="1" l="1"/>
  <c r="F53" i="1" s="1"/>
  <c r="E54" i="1" l="1"/>
  <c r="F54" i="1" s="1"/>
  <c r="E55" i="1" l="1"/>
  <c r="F55" i="1" s="1"/>
  <c r="E56" i="1" l="1"/>
  <c r="F56" i="1" s="1"/>
  <c r="G12" i="1" l="1"/>
  <c r="E57" i="1"/>
  <c r="F57" i="1" s="1"/>
  <c r="H12" i="1"/>
  <c r="G13" i="1"/>
  <c r="H13" i="1" l="1"/>
  <c r="G14" i="1"/>
  <c r="H14" i="1" l="1"/>
  <c r="G15" i="1"/>
  <c r="H15" i="1" l="1"/>
  <c r="G16" i="1"/>
  <c r="H16" i="1" l="1"/>
  <c r="G17" i="1"/>
  <c r="H17" i="1" l="1"/>
  <c r="G18" i="1"/>
  <c r="H18" i="1" l="1"/>
  <c r="G19" i="1"/>
  <c r="H19" i="1" l="1"/>
  <c r="G20" i="1"/>
  <c r="H20" i="1" l="1"/>
  <c r="G21" i="1"/>
  <c r="H21" i="1" l="1"/>
  <c r="G22" i="1"/>
  <c r="H22" i="1" l="1"/>
  <c r="G23" i="1"/>
  <c r="H23" i="1" l="1"/>
  <c r="G24" i="1"/>
  <c r="H24" i="1" l="1"/>
  <c r="G25" i="1"/>
  <c r="H25" i="1" l="1"/>
  <c r="G26" i="1"/>
  <c r="H26" i="1" l="1"/>
  <c r="G27" i="1"/>
  <c r="H27" i="1" l="1"/>
  <c r="G28" i="1"/>
  <c r="H28" i="1" l="1"/>
  <c r="G29" i="1"/>
  <c r="H29" i="1" l="1"/>
  <c r="G30" i="1"/>
  <c r="H30" i="1" l="1"/>
  <c r="G31" i="1"/>
  <c r="H31" i="1" l="1"/>
  <c r="G32" i="1"/>
  <c r="H32" i="1" l="1"/>
  <c r="G33" i="1"/>
  <c r="H33" i="1" l="1"/>
  <c r="G34" i="1"/>
  <c r="H34" i="1" l="1"/>
  <c r="G35" i="1"/>
  <c r="H35" i="1" l="1"/>
  <c r="G36" i="1"/>
  <c r="H36" i="1" l="1"/>
  <c r="G37" i="1"/>
  <c r="H37" i="1" l="1"/>
  <c r="G38" i="1"/>
  <c r="H38" i="1" l="1"/>
  <c r="G39" i="1"/>
  <c r="H39" i="1" l="1"/>
  <c r="G40" i="1"/>
  <c r="H40" i="1" l="1"/>
  <c r="G41" i="1"/>
  <c r="H41" i="1" l="1"/>
  <c r="G42" i="1"/>
  <c r="H42" i="1" l="1"/>
  <c r="G43" i="1"/>
  <c r="H43" i="1" l="1"/>
  <c r="G44" i="1"/>
  <c r="H44" i="1" l="1"/>
  <c r="G45" i="1"/>
  <c r="H45" i="1" l="1"/>
  <c r="G46" i="1"/>
  <c r="H46" i="1" l="1"/>
  <c r="G47" i="1"/>
  <c r="H47" i="1" l="1"/>
  <c r="G48" i="1"/>
  <c r="H48" i="1" l="1"/>
  <c r="G49" i="1"/>
  <c r="H49" i="1" l="1"/>
  <c r="G50" i="1"/>
  <c r="H50" i="1" l="1"/>
  <c r="G51" i="1"/>
  <c r="H51" i="1" l="1"/>
  <c r="G52" i="1"/>
  <c r="H52" i="1" l="1"/>
  <c r="G53" i="1"/>
  <c r="H53" i="1" l="1"/>
  <c r="G54" i="1"/>
  <c r="H54" i="1" l="1"/>
  <c r="G55" i="1"/>
  <c r="H55" i="1" l="1"/>
  <c r="G56" i="1"/>
  <c r="H56" i="1" l="1"/>
  <c r="G57" i="1"/>
  <c r="H57" i="1" s="1"/>
</calcChain>
</file>

<file path=xl/sharedStrings.xml><?xml version="1.0" encoding="utf-8"?>
<sst xmlns="http://schemas.openxmlformats.org/spreadsheetml/2006/main" count="32" uniqueCount="17">
  <si>
    <t>FILL IN COLUMN B3 - B8, SPREADSHEET WILL COMPUTE.</t>
  </si>
  <si>
    <r>
      <t>VPC Station</t>
    </r>
    <r>
      <rPr>
        <b/>
        <i/>
        <sz val="10"/>
        <rFont val="Arial"/>
        <family val="2"/>
      </rPr>
      <t>:</t>
    </r>
  </si>
  <si>
    <t>PROJECT I.D.:</t>
  </si>
  <si>
    <t xml:space="preserve"> </t>
  </si>
  <si>
    <t>VPC Elevation:</t>
  </si>
  <si>
    <t>ROADWAY:</t>
  </si>
  <si>
    <t>Length:</t>
  </si>
  <si>
    <t>DESCRIPTION:</t>
  </si>
  <si>
    <t>Station Interval:</t>
  </si>
  <si>
    <t>COUNTY:</t>
  </si>
  <si>
    <t xml:space="preserve">  </t>
  </si>
  <si>
    <t>Grade 1:</t>
  </si>
  <si>
    <t>Grade 2:</t>
  </si>
  <si>
    <t>VERTICAL CURVE (EQUAL-TANGENT)</t>
  </si>
  <si>
    <t>HIGH/LOW POINT:</t>
  </si>
  <si>
    <t>STATION</t>
  </si>
  <si>
    <t>ELEVATION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</si>
</sst>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0.0_)"/>
    <numFmt numFmtId="166" formatCode="0.0"/>
    <numFmt numFmtId="167" formatCode="0\+00"/>
    <numFmt numFmtId="168" formatCode="0.0000&quot;%&quot;"/>
    <numFmt numFmtId="169" formatCode="0\+00.00"/>
  </numFmts>
  <fonts count="13" x14ac:knownFonts="1"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63">
    <xf numFmtId="0" fontId="0" fillId="0" borderId="0" xfId="0"/>
    <xf numFmtId="49" fontId="5" fillId="0" borderId="1" xfId="1" applyNumberFormat="1" applyFont="1" applyBorder="1" applyProtection="1">
      <protection locked="0"/>
    </xf>
    <xf numFmtId="49" fontId="5" fillId="0" borderId="2" xfId="1" applyNumberFormat="1" applyFont="1" applyBorder="1" applyProtection="1">
      <protection locked="0"/>
    </xf>
    <xf numFmtId="0" fontId="2" fillId="0" borderId="3" xfId="0" applyFont="1" applyFill="1" applyBorder="1" applyAlignment="1" applyProtection="1">
      <alignment horizontal="right"/>
    </xf>
    <xf numFmtId="0" fontId="5" fillId="0" borderId="0" xfId="0" applyFont="1" applyProtection="1"/>
    <xf numFmtId="0" fontId="2" fillId="0" borderId="4" xfId="0" applyFont="1" applyFill="1" applyBorder="1" applyAlignment="1" applyProtection="1">
      <alignment horizontal="right"/>
    </xf>
    <xf numFmtId="0" fontId="5" fillId="0" borderId="0" xfId="0" applyFont="1" applyBorder="1" applyProtection="1"/>
    <xf numFmtId="49" fontId="5" fillId="0" borderId="2" xfId="1" applyNumberFormat="1" applyFont="1" applyBorder="1" applyProtection="1"/>
    <xf numFmtId="164" fontId="2" fillId="0" borderId="4" xfId="0" applyNumberFormat="1" applyFont="1" applyFill="1" applyBorder="1" applyAlignment="1" applyProtection="1">
      <alignment horizontal="right"/>
    </xf>
    <xf numFmtId="49" fontId="5" fillId="0" borderId="0" xfId="1" applyNumberFormat="1" applyFont="1" applyBorder="1" applyProtection="1"/>
    <xf numFmtId="49" fontId="6" fillId="0" borderId="5" xfId="1" applyNumberFormat="1" applyFont="1" applyBorder="1" applyProtection="1"/>
    <xf numFmtId="0" fontId="0" fillId="0" borderId="6" xfId="0" applyBorder="1" applyProtection="1"/>
    <xf numFmtId="49" fontId="5" fillId="0" borderId="6" xfId="1" applyNumberFormat="1" applyFont="1" applyBorder="1" applyProtection="1"/>
    <xf numFmtId="0" fontId="0" fillId="0" borderId="7" xfId="0" applyBorder="1" applyProtection="1"/>
    <xf numFmtId="0" fontId="8" fillId="0" borderId="4" xfId="0" applyFont="1" applyBorder="1" applyProtection="1"/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2" fontId="5" fillId="0" borderId="13" xfId="0" applyNumberFormat="1" applyFont="1" applyBorder="1" applyAlignment="1" applyProtection="1">
      <alignment horizontal="center"/>
    </xf>
    <xf numFmtId="167" fontId="5" fillId="0" borderId="5" xfId="0" applyNumberFormat="1" applyFont="1" applyFill="1" applyBorder="1" applyAlignment="1" applyProtection="1">
      <alignment horizontal="center"/>
    </xf>
    <xf numFmtId="2" fontId="5" fillId="0" borderId="13" xfId="0" applyNumberFormat="1" applyFont="1" applyFill="1" applyBorder="1" applyAlignment="1" applyProtection="1">
      <alignment horizontal="center"/>
    </xf>
    <xf numFmtId="167" fontId="5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66" fontId="3" fillId="0" borderId="0" xfId="1" applyNumberFormat="1" applyFont="1" applyFill="1" applyBorder="1" applyProtection="1"/>
    <xf numFmtId="0" fontId="5" fillId="0" borderId="0" xfId="0" applyFont="1" applyFill="1" applyProtection="1"/>
    <xf numFmtId="165" fontId="5" fillId="0" borderId="0" xfId="0" applyNumberFormat="1" applyFont="1" applyFill="1" applyProtection="1"/>
    <xf numFmtId="165" fontId="7" fillId="0" borderId="0" xfId="0" applyNumberFormat="1" applyFont="1" applyFill="1" applyBorder="1" applyProtection="1"/>
    <xf numFmtId="165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left"/>
    </xf>
    <xf numFmtId="0" fontId="9" fillId="0" borderId="15" xfId="0" applyFont="1" applyFill="1" applyBorder="1" applyAlignment="1" applyProtection="1">
      <alignment horizontal="right"/>
      <protection locked="0"/>
    </xf>
    <xf numFmtId="164" fontId="9" fillId="0" borderId="15" xfId="0" applyNumberFormat="1" applyFont="1" applyFill="1" applyBorder="1" applyAlignment="1" applyProtection="1">
      <alignment horizontal="right"/>
      <protection locked="0"/>
    </xf>
    <xf numFmtId="168" fontId="9" fillId="0" borderId="15" xfId="0" applyNumberFormat="1" applyFont="1" applyFill="1" applyBorder="1" applyAlignment="1" applyProtection="1">
      <alignment horizontal="right"/>
      <protection locked="0"/>
    </xf>
    <xf numFmtId="168" fontId="9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Border="1"/>
    <xf numFmtId="0" fontId="10" fillId="0" borderId="17" xfId="0" applyFont="1" applyBorder="1"/>
    <xf numFmtId="49" fontId="5" fillId="0" borderId="13" xfId="1" applyNumberFormat="1" applyFont="1" applyBorder="1" applyProtection="1">
      <protection locked="0"/>
    </xf>
    <xf numFmtId="49" fontId="5" fillId="0" borderId="18" xfId="1" applyNumberFormat="1" applyFont="1" applyBorder="1" applyProtection="1">
      <protection locked="0"/>
    </xf>
    <xf numFmtId="0" fontId="10" fillId="0" borderId="19" xfId="0" applyFont="1" applyBorder="1" applyProtection="1"/>
    <xf numFmtId="0" fontId="0" fillId="0" borderId="0" xfId="0" applyBorder="1" applyProtection="1"/>
    <xf numFmtId="49" fontId="5" fillId="0" borderId="0" xfId="1" applyNumberFormat="1" applyFont="1" applyFill="1" applyBorder="1" applyProtection="1"/>
    <xf numFmtId="0" fontId="1" fillId="0" borderId="0" xfId="0" applyFont="1" applyFill="1" applyBorder="1" applyAlignment="1" applyProtection="1">
      <alignment horizontal="centerContinuous"/>
    </xf>
    <xf numFmtId="0" fontId="0" fillId="0" borderId="6" xfId="0" applyBorder="1"/>
    <xf numFmtId="169" fontId="11" fillId="0" borderId="20" xfId="0" quotePrefix="1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</xf>
    <xf numFmtId="0" fontId="5" fillId="2" borderId="0" xfId="0" applyFont="1" applyFill="1" applyProtection="1"/>
    <xf numFmtId="169" fontId="12" fillId="3" borderId="0" xfId="0" applyNumberFormat="1" applyFont="1" applyFill="1" applyBorder="1" applyAlignment="1" applyProtection="1">
      <alignment horizontal="center"/>
    </xf>
    <xf numFmtId="2" fontId="12" fillId="3" borderId="2" xfId="0" applyNumberFormat="1" applyFont="1" applyFill="1" applyBorder="1" applyAlignment="1" applyProtection="1">
      <alignment horizontal="center"/>
    </xf>
    <xf numFmtId="49" fontId="6" fillId="0" borderId="21" xfId="1" applyNumberFormat="1" applyFont="1" applyBorder="1" applyProtection="1"/>
    <xf numFmtId="49" fontId="6" fillId="0" borderId="22" xfId="1" applyNumberFormat="1" applyFont="1" applyBorder="1" applyProtection="1"/>
    <xf numFmtId="167" fontId="5" fillId="0" borderId="23" xfId="0" applyNumberFormat="1" applyFont="1" applyBorder="1" applyAlignment="1" applyProtection="1">
      <alignment horizontal="center"/>
    </xf>
    <xf numFmtId="2" fontId="5" fillId="0" borderId="18" xfId="0" applyNumberFormat="1" applyFont="1" applyFill="1" applyBorder="1" applyAlignment="1" applyProtection="1">
      <alignment horizontal="center"/>
    </xf>
    <xf numFmtId="167" fontId="5" fillId="0" borderId="24" xfId="0" applyNumberFormat="1" applyFont="1" applyFill="1" applyBorder="1" applyAlignment="1" applyProtection="1">
      <alignment horizontal="center"/>
    </xf>
    <xf numFmtId="167" fontId="5" fillId="0" borderId="25" xfId="0" applyNumberFormat="1" applyFont="1" applyFill="1" applyBorder="1" applyAlignment="1" applyProtection="1">
      <alignment horizontal="center"/>
    </xf>
    <xf numFmtId="167" fontId="5" fillId="0" borderId="26" xfId="0" applyNumberFormat="1" applyFont="1" applyFill="1" applyBorder="1" applyAlignment="1" applyProtection="1">
      <alignment horizontal="center"/>
    </xf>
    <xf numFmtId="2" fontId="5" fillId="0" borderId="6" xfId="0" applyNumberFormat="1" applyFont="1" applyFill="1" applyBorder="1" applyAlignment="1" applyProtection="1">
      <alignment horizontal="center"/>
    </xf>
    <xf numFmtId="167" fontId="5" fillId="0" borderId="27" xfId="0" applyNumberFormat="1" applyFont="1" applyFill="1" applyBorder="1" applyAlignment="1" applyProtection="1">
      <alignment horizontal="center"/>
    </xf>
    <xf numFmtId="2" fontId="5" fillId="0" borderId="7" xfId="0" applyNumberFormat="1" applyFont="1" applyFill="1" applyBorder="1" applyAlignment="1" applyProtection="1">
      <alignment horizontal="center"/>
    </xf>
    <xf numFmtId="49" fontId="5" fillId="0" borderId="19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</cellXfs>
  <cellStyles count="2">
    <cellStyle name="Normal" xfId="0" builtinId="0"/>
    <cellStyle name="Normal_CUYDA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GridLines="0" tabSelected="1" zoomScaleNormal="100" workbookViewId="0">
      <selection activeCell="F6" sqref="F6:G6"/>
    </sheetView>
  </sheetViews>
  <sheetFormatPr defaultColWidth="9.109375" defaultRowHeight="16.5" customHeight="1" x14ac:dyDescent="0.25"/>
  <cols>
    <col min="1" max="8" width="15" style="4" customWidth="1"/>
    <col min="9" max="16384" width="9.109375" style="4"/>
  </cols>
  <sheetData>
    <row r="1" spans="1:9" ht="16.5" customHeight="1" x14ac:dyDescent="0.25">
      <c r="A1" s="47" t="s">
        <v>0</v>
      </c>
    </row>
    <row r="2" spans="1:9" ht="16.5" customHeight="1" thickBot="1" x14ac:dyDescent="0.3">
      <c r="A2"/>
      <c r="B2" s="36"/>
      <c r="C2" s="36"/>
      <c r="E2"/>
    </row>
    <row r="3" spans="1:9" ht="16.5" customHeight="1" x14ac:dyDescent="0.25">
      <c r="A3" s="3" t="s">
        <v>1</v>
      </c>
      <c r="B3" s="46">
        <v>30600</v>
      </c>
      <c r="C3" s="41"/>
      <c r="D3" s="41"/>
      <c r="E3" s="51" t="s">
        <v>2</v>
      </c>
      <c r="F3" s="61" t="s">
        <v>3</v>
      </c>
      <c r="G3" s="61"/>
      <c r="H3" s="1" t="s">
        <v>3</v>
      </c>
    </row>
    <row r="4" spans="1:9" ht="16.5" customHeight="1" x14ac:dyDescent="0.25">
      <c r="A4" s="5" t="s">
        <v>4</v>
      </c>
      <c r="B4" s="32">
        <v>74</v>
      </c>
      <c r="C4" s="42"/>
      <c r="D4" s="42"/>
      <c r="E4" s="52" t="s">
        <v>5</v>
      </c>
      <c r="F4" s="62" t="s">
        <v>3</v>
      </c>
      <c r="G4" s="62"/>
      <c r="H4" s="2" t="s">
        <v>3</v>
      </c>
      <c r="I4" s="48"/>
    </row>
    <row r="5" spans="1:9" ht="16.5" customHeight="1" x14ac:dyDescent="0.25">
      <c r="A5" s="5" t="s">
        <v>6</v>
      </c>
      <c r="B5" s="33">
        <v>1000</v>
      </c>
      <c r="C5" s="42"/>
      <c r="D5" s="43"/>
      <c r="E5" s="52" t="s">
        <v>7</v>
      </c>
      <c r="F5" s="62" t="s">
        <v>3</v>
      </c>
      <c r="G5" s="62"/>
      <c r="H5" s="2" t="s">
        <v>3</v>
      </c>
    </row>
    <row r="6" spans="1:9" ht="16.5" customHeight="1" x14ac:dyDescent="0.25">
      <c r="A6" s="8" t="s">
        <v>8</v>
      </c>
      <c r="B6" s="33">
        <v>100</v>
      </c>
      <c r="C6" s="42"/>
      <c r="D6" s="9"/>
      <c r="E6" s="52" t="s">
        <v>9</v>
      </c>
      <c r="F6" s="62" t="s">
        <v>10</v>
      </c>
      <c r="G6" s="62"/>
      <c r="H6" s="2" t="s">
        <v>3</v>
      </c>
    </row>
    <row r="7" spans="1:9" ht="16.5" customHeight="1" x14ac:dyDescent="0.25">
      <c r="A7" s="5" t="s">
        <v>11</v>
      </c>
      <c r="B7" s="34">
        <v>-3.7450000000000001</v>
      </c>
      <c r="C7" s="42"/>
      <c r="D7" s="42"/>
      <c r="E7" s="10"/>
      <c r="F7" s="39" t="s">
        <v>3</v>
      </c>
      <c r="G7" s="39" t="s">
        <v>3</v>
      </c>
      <c r="H7" s="40" t="s">
        <v>3</v>
      </c>
    </row>
    <row r="8" spans="1:9" ht="16.5" customHeight="1" thickBot="1" x14ac:dyDescent="0.3">
      <c r="A8" s="5" t="s">
        <v>12</v>
      </c>
      <c r="B8" s="35">
        <v>3.0790000000000002</v>
      </c>
      <c r="C8" s="42"/>
      <c r="D8" s="44"/>
      <c r="E8" s="37"/>
      <c r="F8" s="9"/>
      <c r="G8" s="9"/>
      <c r="H8" s="7"/>
    </row>
    <row r="9" spans="1:9" ht="16.5" customHeight="1" thickBot="1" x14ac:dyDescent="0.3">
      <c r="A9" s="38"/>
      <c r="B9" s="45"/>
      <c r="C9" s="11"/>
      <c r="D9" s="11"/>
      <c r="E9" s="12"/>
      <c r="F9" s="11"/>
      <c r="G9" s="11"/>
      <c r="H9" s="13"/>
    </row>
    <row r="10" spans="1:9" ht="19.5" customHeight="1" thickBot="1" x14ac:dyDescent="0.35">
      <c r="A10" s="14" t="s">
        <v>13</v>
      </c>
      <c r="B10" s="6"/>
      <c r="C10" s="6"/>
      <c r="D10" s="6"/>
      <c r="E10" s="6"/>
      <c r="F10" s="5" t="s">
        <v>14</v>
      </c>
      <c r="G10" s="49">
        <f>$B$3+(($B$7*$B$5)/($B$7-$B$8))</f>
        <v>31148.798358733882</v>
      </c>
      <c r="H10" s="50">
        <f>IF(G10="","",$B$4+$B$7*0.01*(G10-$B$3)+(($B$8-$B$7)/(2*$B$5)*0.01*(G10-$B$3)^2))</f>
        <v>63.723750732708083</v>
      </c>
    </row>
    <row r="11" spans="1:9" ht="16.5" customHeight="1" thickTop="1" thickBot="1" x14ac:dyDescent="0.3">
      <c r="A11" s="15" t="s">
        <v>15</v>
      </c>
      <c r="B11" s="16" t="s">
        <v>16</v>
      </c>
      <c r="C11" s="17" t="s">
        <v>15</v>
      </c>
      <c r="D11" s="16" t="s">
        <v>16</v>
      </c>
      <c r="E11" s="18" t="s">
        <v>15</v>
      </c>
      <c r="F11" s="19" t="s">
        <v>16</v>
      </c>
      <c r="G11" s="18" t="s">
        <v>15</v>
      </c>
      <c r="H11" s="20" t="s">
        <v>16</v>
      </c>
    </row>
    <row r="12" spans="1:9" ht="16.5" customHeight="1" thickTop="1" x14ac:dyDescent="0.25">
      <c r="A12" s="53">
        <f>$B$3</f>
        <v>30600</v>
      </c>
      <c r="B12" s="21">
        <f>$B$4</f>
        <v>74</v>
      </c>
      <c r="C12" s="22" t="str">
        <f>IF(A57="","",IF(A57+$B$6&lt;$B$3+$B$5,A57+$B$6,IF(A57&lt;$B$3+$B$5,$B$3+$B$5,"")))</f>
        <v/>
      </c>
      <c r="D12" s="23" t="str">
        <f t="shared" ref="D12:D57" si="0">IF(C12="","",$B$4+$B$7*0.01*(C12-$B$3)+(($B$8-$B$7)/(2*$B$5)*0.01*(C12-$B$3)^2))</f>
        <v/>
      </c>
      <c r="E12" s="24" t="str">
        <f>IF(C57="","",IF(C57+$B$6&lt;$B$3+$B$5,C57+$B$6,IF(C57&lt;$B$3+$B$5,$B$3+$B$5,"")))</f>
        <v/>
      </c>
      <c r="F12" s="23" t="str">
        <f t="shared" ref="F12:F57" si="1">IF(E12="","",$B$4+$B$7*0.01*(E12-$B$3)+(($B$8-$B$7)/(2*$B$5)*0.01*(E12-$B$3)^2))</f>
        <v/>
      </c>
      <c r="G12" s="24" t="str">
        <f>IF(E56="","",IF(E56+$B$6&lt;$B$3+$B$5,E56+$B$6,IF(E56&lt;$B$3+$B$5,$B$3+$B$5,"")))</f>
        <v/>
      </c>
      <c r="H12" s="54" t="str">
        <f t="shared" ref="H12:H57" si="2">IF(G12="","",$B$4+$B$7*0.01*(G12-$B$3)+(($B$8-$B$7)/(2*$B$5)*0.01*(G12-$B$3)^2))</f>
        <v/>
      </c>
    </row>
    <row r="13" spans="1:9" ht="16.5" customHeight="1" x14ac:dyDescent="0.25">
      <c r="A13" s="55">
        <f>IF((ROUNDDOWN(B3,-2)+B6)&lt;B3,ROUNDDOWN(B3,-2)+ROUNDUP((B3-ROUNDDOWN(B3,-2)+1)/B6,0)*B6,IF((ROUNDDOWN(B3,-2)+B6)=B3,B3+B6,ROUNDDOWN(B3,-2)+B6))</f>
        <v>30700</v>
      </c>
      <c r="B13" s="23">
        <f t="shared" ref="B13:B57" si="3">IF(A13="","",$B$4+$B$7*0.01*(A13-$B$3)+(($B$8-$B$7)/(2*$B$5)*0.01*(A13-$B$3)^2))</f>
        <v>70.596199999999996</v>
      </c>
      <c r="C13" s="24" t="str">
        <f t="shared" ref="C13:C57" si="4">IF(C12="","",IF(C12+$B$6&lt;$B$3+$B$5,C12+$B$6,IF(C12&lt;$B$3+$B$5,$B$3+$B$5,"")))</f>
        <v/>
      </c>
      <c r="D13" s="23" t="str">
        <f t="shared" si="0"/>
        <v/>
      </c>
      <c r="E13" s="24" t="str">
        <f t="shared" ref="E13:E57" si="5">IF(E12="","",IF(E12+$B$6&lt;$B$3+$B$5,E12+$B$6,IF(E12&lt;$B$3+$B$5,$B$3+$B$5,"")))</f>
        <v/>
      </c>
      <c r="F13" s="23" t="str">
        <f t="shared" si="1"/>
        <v/>
      </c>
      <c r="G13" s="24" t="str">
        <f t="shared" ref="G13:G57" si="6">IF(G12="","",IF(G12+$B$6&lt;$B$3+$B$5,G12+$B$6,IF(G12&lt;$B$3+$B$5,$B$3+$B$5,"")))</f>
        <v/>
      </c>
      <c r="H13" s="54" t="str">
        <f t="shared" si="2"/>
        <v/>
      </c>
    </row>
    <row r="14" spans="1:9" ht="16.5" customHeight="1" x14ac:dyDescent="0.25">
      <c r="A14" s="56">
        <f t="shared" ref="A14:A57" si="7">IF(A13="","",IF(A13+$B$6&lt;$B$3+$B$5,A13+$B$6,IF(A13&lt;$B$3+$B$5,$B$3+$B$5,"")))</f>
        <v>30800</v>
      </c>
      <c r="B14" s="23">
        <f t="shared" si="3"/>
        <v>67.874800000000008</v>
      </c>
      <c r="C14" s="24" t="str">
        <f t="shared" si="4"/>
        <v/>
      </c>
      <c r="D14" s="23" t="str">
        <f t="shared" si="0"/>
        <v/>
      </c>
      <c r="E14" s="24" t="str">
        <f t="shared" si="5"/>
        <v/>
      </c>
      <c r="F14" s="23" t="str">
        <f t="shared" si="1"/>
        <v/>
      </c>
      <c r="G14" s="24" t="str">
        <f t="shared" si="6"/>
        <v/>
      </c>
      <c r="H14" s="54" t="str">
        <f t="shared" si="2"/>
        <v/>
      </c>
    </row>
    <row r="15" spans="1:9" ht="16.5" customHeight="1" x14ac:dyDescent="0.25">
      <c r="A15" s="56">
        <f t="shared" si="7"/>
        <v>30900</v>
      </c>
      <c r="B15" s="23">
        <f t="shared" si="3"/>
        <v>65.835800000000006</v>
      </c>
      <c r="C15" s="24" t="str">
        <f t="shared" si="4"/>
        <v/>
      </c>
      <c r="D15" s="23" t="str">
        <f t="shared" si="0"/>
        <v/>
      </c>
      <c r="E15" s="24" t="str">
        <f t="shared" si="5"/>
        <v/>
      </c>
      <c r="F15" s="23" t="str">
        <f t="shared" si="1"/>
        <v/>
      </c>
      <c r="G15" s="24" t="str">
        <f t="shared" si="6"/>
        <v/>
      </c>
      <c r="H15" s="54" t="str">
        <f t="shared" si="2"/>
        <v/>
      </c>
    </row>
    <row r="16" spans="1:9" ht="16.5" customHeight="1" x14ac:dyDescent="0.25">
      <c r="A16" s="56">
        <f t="shared" si="7"/>
        <v>31000</v>
      </c>
      <c r="B16" s="23">
        <f t="shared" si="3"/>
        <v>64.479199999999992</v>
      </c>
      <c r="C16" s="24" t="str">
        <f t="shared" si="4"/>
        <v/>
      </c>
      <c r="D16" s="23" t="str">
        <f t="shared" si="0"/>
        <v/>
      </c>
      <c r="E16" s="24" t="str">
        <f t="shared" si="5"/>
        <v/>
      </c>
      <c r="F16" s="23" t="str">
        <f t="shared" si="1"/>
        <v/>
      </c>
      <c r="G16" s="24" t="str">
        <f t="shared" si="6"/>
        <v/>
      </c>
      <c r="H16" s="54" t="str">
        <f t="shared" si="2"/>
        <v/>
      </c>
    </row>
    <row r="17" spans="1:8" ht="16.5" customHeight="1" x14ac:dyDescent="0.25">
      <c r="A17" s="56">
        <f t="shared" si="7"/>
        <v>31100</v>
      </c>
      <c r="B17" s="23">
        <f t="shared" si="3"/>
        <v>63.805</v>
      </c>
      <c r="C17" s="24" t="str">
        <f t="shared" si="4"/>
        <v/>
      </c>
      <c r="D17" s="23" t="str">
        <f t="shared" si="0"/>
        <v/>
      </c>
      <c r="E17" s="24" t="str">
        <f t="shared" si="5"/>
        <v/>
      </c>
      <c r="F17" s="23" t="str">
        <f t="shared" si="1"/>
        <v/>
      </c>
      <c r="G17" s="24" t="str">
        <f t="shared" si="6"/>
        <v/>
      </c>
      <c r="H17" s="54" t="str">
        <f t="shared" si="2"/>
        <v/>
      </c>
    </row>
    <row r="18" spans="1:8" ht="16.5" customHeight="1" x14ac:dyDescent="0.25">
      <c r="A18" s="56">
        <f t="shared" si="7"/>
        <v>31200</v>
      </c>
      <c r="B18" s="23">
        <f t="shared" si="3"/>
        <v>63.813200000000002</v>
      </c>
      <c r="C18" s="24" t="str">
        <f t="shared" si="4"/>
        <v/>
      </c>
      <c r="D18" s="23" t="str">
        <f t="shared" si="0"/>
        <v/>
      </c>
      <c r="E18" s="24" t="str">
        <f t="shared" si="5"/>
        <v/>
      </c>
      <c r="F18" s="23" t="str">
        <f t="shared" si="1"/>
        <v/>
      </c>
      <c r="G18" s="24" t="str">
        <f t="shared" si="6"/>
        <v/>
      </c>
      <c r="H18" s="54" t="str">
        <f t="shared" si="2"/>
        <v/>
      </c>
    </row>
    <row r="19" spans="1:8" ht="16.5" customHeight="1" x14ac:dyDescent="0.25">
      <c r="A19" s="56">
        <f t="shared" si="7"/>
        <v>31300</v>
      </c>
      <c r="B19" s="23">
        <f t="shared" si="3"/>
        <v>64.503799999999998</v>
      </c>
      <c r="C19" s="24" t="str">
        <f t="shared" si="4"/>
        <v/>
      </c>
      <c r="D19" s="23" t="str">
        <f t="shared" si="0"/>
        <v/>
      </c>
      <c r="E19" s="24" t="str">
        <f t="shared" si="5"/>
        <v/>
      </c>
      <c r="F19" s="23" t="str">
        <f t="shared" si="1"/>
        <v/>
      </c>
      <c r="G19" s="24" t="str">
        <f t="shared" si="6"/>
        <v/>
      </c>
      <c r="H19" s="54" t="str">
        <f t="shared" si="2"/>
        <v/>
      </c>
    </row>
    <row r="20" spans="1:8" ht="16.5" customHeight="1" x14ac:dyDescent="0.25">
      <c r="A20" s="56">
        <f t="shared" si="7"/>
        <v>31400</v>
      </c>
      <c r="B20" s="23">
        <f t="shared" si="3"/>
        <v>65.876799999999989</v>
      </c>
      <c r="C20" s="24" t="str">
        <f t="shared" si="4"/>
        <v/>
      </c>
      <c r="D20" s="23" t="str">
        <f t="shared" si="0"/>
        <v/>
      </c>
      <c r="E20" s="24" t="str">
        <f t="shared" si="5"/>
        <v/>
      </c>
      <c r="F20" s="23" t="str">
        <f t="shared" si="1"/>
        <v/>
      </c>
      <c r="G20" s="24" t="str">
        <f t="shared" si="6"/>
        <v/>
      </c>
      <c r="H20" s="54" t="str">
        <f t="shared" si="2"/>
        <v/>
      </c>
    </row>
    <row r="21" spans="1:8" ht="16.5" customHeight="1" x14ac:dyDescent="0.25">
      <c r="A21" s="56">
        <f t="shared" si="7"/>
        <v>31500</v>
      </c>
      <c r="B21" s="23">
        <f t="shared" si="3"/>
        <v>67.932199999999995</v>
      </c>
      <c r="C21" s="24" t="str">
        <f t="shared" si="4"/>
        <v/>
      </c>
      <c r="D21" s="23" t="str">
        <f t="shared" si="0"/>
        <v/>
      </c>
      <c r="E21" s="24" t="str">
        <f t="shared" si="5"/>
        <v/>
      </c>
      <c r="F21" s="23" t="str">
        <f t="shared" si="1"/>
        <v/>
      </c>
      <c r="G21" s="24" t="str">
        <f t="shared" si="6"/>
        <v/>
      </c>
      <c r="H21" s="54" t="str">
        <f t="shared" si="2"/>
        <v/>
      </c>
    </row>
    <row r="22" spans="1:8" ht="16.5" customHeight="1" x14ac:dyDescent="0.25">
      <c r="A22" s="56">
        <f t="shared" si="7"/>
        <v>31600</v>
      </c>
      <c r="B22" s="23">
        <f t="shared" si="3"/>
        <v>70.669999999999987</v>
      </c>
      <c r="C22" s="24" t="str">
        <f t="shared" si="4"/>
        <v/>
      </c>
      <c r="D22" s="23" t="str">
        <f t="shared" si="0"/>
        <v/>
      </c>
      <c r="E22" s="24" t="str">
        <f t="shared" si="5"/>
        <v/>
      </c>
      <c r="F22" s="23" t="str">
        <f t="shared" si="1"/>
        <v/>
      </c>
      <c r="G22" s="24" t="str">
        <f t="shared" si="6"/>
        <v/>
      </c>
      <c r="H22" s="54" t="str">
        <f t="shared" si="2"/>
        <v/>
      </c>
    </row>
    <row r="23" spans="1:8" ht="16.5" customHeight="1" x14ac:dyDescent="0.25">
      <c r="A23" s="56" t="str">
        <f t="shared" si="7"/>
        <v/>
      </c>
      <c r="B23" s="23" t="str">
        <f t="shared" si="3"/>
        <v/>
      </c>
      <c r="C23" s="24" t="str">
        <f t="shared" si="4"/>
        <v/>
      </c>
      <c r="D23" s="23" t="str">
        <f t="shared" si="0"/>
        <v/>
      </c>
      <c r="E23" s="24" t="str">
        <f t="shared" si="5"/>
        <v/>
      </c>
      <c r="F23" s="23" t="str">
        <f t="shared" si="1"/>
        <v/>
      </c>
      <c r="G23" s="24" t="str">
        <f t="shared" si="6"/>
        <v/>
      </c>
      <c r="H23" s="54" t="str">
        <f t="shared" si="2"/>
        <v/>
      </c>
    </row>
    <row r="24" spans="1:8" ht="16.5" customHeight="1" x14ac:dyDescent="0.25">
      <c r="A24" s="56" t="str">
        <f t="shared" si="7"/>
        <v/>
      </c>
      <c r="B24" s="23" t="str">
        <f t="shared" si="3"/>
        <v/>
      </c>
      <c r="C24" s="24" t="str">
        <f t="shared" si="4"/>
        <v/>
      </c>
      <c r="D24" s="23" t="str">
        <f t="shared" si="0"/>
        <v/>
      </c>
      <c r="E24" s="24" t="str">
        <f t="shared" si="5"/>
        <v/>
      </c>
      <c r="F24" s="23" t="str">
        <f t="shared" si="1"/>
        <v/>
      </c>
      <c r="G24" s="24" t="str">
        <f t="shared" si="6"/>
        <v/>
      </c>
      <c r="H24" s="54" t="str">
        <f t="shared" si="2"/>
        <v/>
      </c>
    </row>
    <row r="25" spans="1:8" ht="16.5" customHeight="1" x14ac:dyDescent="0.25">
      <c r="A25" s="56" t="str">
        <f t="shared" si="7"/>
        <v/>
      </c>
      <c r="B25" s="23" t="str">
        <f t="shared" si="3"/>
        <v/>
      </c>
      <c r="C25" s="24" t="str">
        <f t="shared" si="4"/>
        <v/>
      </c>
      <c r="D25" s="23" t="str">
        <f t="shared" si="0"/>
        <v/>
      </c>
      <c r="E25" s="24" t="str">
        <f t="shared" si="5"/>
        <v/>
      </c>
      <c r="F25" s="23" t="str">
        <f t="shared" si="1"/>
        <v/>
      </c>
      <c r="G25" s="24" t="str">
        <f t="shared" si="6"/>
        <v/>
      </c>
      <c r="H25" s="54" t="str">
        <f t="shared" si="2"/>
        <v/>
      </c>
    </row>
    <row r="26" spans="1:8" ht="16.5" customHeight="1" x14ac:dyDescent="0.25">
      <c r="A26" s="56" t="str">
        <f t="shared" si="7"/>
        <v/>
      </c>
      <c r="B26" s="23" t="str">
        <f t="shared" si="3"/>
        <v/>
      </c>
      <c r="C26" s="24" t="str">
        <f t="shared" si="4"/>
        <v/>
      </c>
      <c r="D26" s="23" t="str">
        <f t="shared" si="0"/>
        <v/>
      </c>
      <c r="E26" s="24" t="str">
        <f t="shared" si="5"/>
        <v/>
      </c>
      <c r="F26" s="23" t="str">
        <f t="shared" si="1"/>
        <v/>
      </c>
      <c r="G26" s="24" t="str">
        <f t="shared" si="6"/>
        <v/>
      </c>
      <c r="H26" s="54" t="str">
        <f t="shared" si="2"/>
        <v/>
      </c>
    </row>
    <row r="27" spans="1:8" ht="16.5" customHeight="1" x14ac:dyDescent="0.25">
      <c r="A27" s="56" t="str">
        <f t="shared" si="7"/>
        <v/>
      </c>
      <c r="B27" s="23" t="str">
        <f t="shared" si="3"/>
        <v/>
      </c>
      <c r="C27" s="24" t="str">
        <f t="shared" si="4"/>
        <v/>
      </c>
      <c r="D27" s="23" t="str">
        <f t="shared" si="0"/>
        <v/>
      </c>
      <c r="E27" s="24" t="str">
        <f t="shared" si="5"/>
        <v/>
      </c>
      <c r="F27" s="23" t="str">
        <f t="shared" si="1"/>
        <v/>
      </c>
      <c r="G27" s="24" t="str">
        <f t="shared" si="6"/>
        <v/>
      </c>
      <c r="H27" s="54" t="str">
        <f t="shared" si="2"/>
        <v/>
      </c>
    </row>
    <row r="28" spans="1:8" ht="16.5" customHeight="1" x14ac:dyDescent="0.25">
      <c r="A28" s="56" t="str">
        <f t="shared" si="7"/>
        <v/>
      </c>
      <c r="B28" s="23" t="str">
        <f t="shared" si="3"/>
        <v/>
      </c>
      <c r="C28" s="24" t="str">
        <f t="shared" si="4"/>
        <v/>
      </c>
      <c r="D28" s="23" t="str">
        <f t="shared" si="0"/>
        <v/>
      </c>
      <c r="E28" s="24" t="str">
        <f t="shared" si="5"/>
        <v/>
      </c>
      <c r="F28" s="23" t="str">
        <f t="shared" si="1"/>
        <v/>
      </c>
      <c r="G28" s="24" t="str">
        <f t="shared" si="6"/>
        <v/>
      </c>
      <c r="H28" s="54" t="str">
        <f t="shared" si="2"/>
        <v/>
      </c>
    </row>
    <row r="29" spans="1:8" ht="16.5" customHeight="1" x14ac:dyDescent="0.25">
      <c r="A29" s="56" t="str">
        <f t="shared" si="7"/>
        <v/>
      </c>
      <c r="B29" s="23" t="str">
        <f t="shared" si="3"/>
        <v/>
      </c>
      <c r="C29" s="24" t="str">
        <f t="shared" si="4"/>
        <v/>
      </c>
      <c r="D29" s="23" t="str">
        <f t="shared" si="0"/>
        <v/>
      </c>
      <c r="E29" s="24" t="str">
        <f t="shared" si="5"/>
        <v/>
      </c>
      <c r="F29" s="23" t="str">
        <f t="shared" si="1"/>
        <v/>
      </c>
      <c r="G29" s="24" t="str">
        <f t="shared" si="6"/>
        <v/>
      </c>
      <c r="H29" s="54" t="str">
        <f t="shared" si="2"/>
        <v/>
      </c>
    </row>
    <row r="30" spans="1:8" ht="16.5" customHeight="1" x14ac:dyDescent="0.25">
      <c r="A30" s="56" t="str">
        <f t="shared" si="7"/>
        <v/>
      </c>
      <c r="B30" s="23" t="str">
        <f t="shared" si="3"/>
        <v/>
      </c>
      <c r="C30" s="24" t="str">
        <f t="shared" si="4"/>
        <v/>
      </c>
      <c r="D30" s="23" t="str">
        <f t="shared" si="0"/>
        <v/>
      </c>
      <c r="E30" s="24" t="str">
        <f t="shared" si="5"/>
        <v/>
      </c>
      <c r="F30" s="23" t="str">
        <f t="shared" si="1"/>
        <v/>
      </c>
      <c r="G30" s="24" t="str">
        <f t="shared" si="6"/>
        <v/>
      </c>
      <c r="H30" s="54" t="str">
        <f t="shared" si="2"/>
        <v/>
      </c>
    </row>
    <row r="31" spans="1:8" ht="16.5" customHeight="1" x14ac:dyDescent="0.25">
      <c r="A31" s="56" t="str">
        <f t="shared" si="7"/>
        <v/>
      </c>
      <c r="B31" s="23" t="str">
        <f t="shared" si="3"/>
        <v/>
      </c>
      <c r="C31" s="24" t="str">
        <f t="shared" si="4"/>
        <v/>
      </c>
      <c r="D31" s="23" t="str">
        <f t="shared" si="0"/>
        <v/>
      </c>
      <c r="E31" s="24" t="str">
        <f t="shared" si="5"/>
        <v/>
      </c>
      <c r="F31" s="23" t="str">
        <f t="shared" si="1"/>
        <v/>
      </c>
      <c r="G31" s="24" t="str">
        <f t="shared" si="6"/>
        <v/>
      </c>
      <c r="H31" s="54" t="str">
        <f t="shared" si="2"/>
        <v/>
      </c>
    </row>
    <row r="32" spans="1:8" ht="16.5" customHeight="1" x14ac:dyDescent="0.25">
      <c r="A32" s="56" t="str">
        <f t="shared" si="7"/>
        <v/>
      </c>
      <c r="B32" s="23" t="str">
        <f t="shared" si="3"/>
        <v/>
      </c>
      <c r="C32" s="24" t="str">
        <f t="shared" si="4"/>
        <v/>
      </c>
      <c r="D32" s="23" t="str">
        <f t="shared" si="0"/>
        <v/>
      </c>
      <c r="E32" s="24" t="str">
        <f t="shared" si="5"/>
        <v/>
      </c>
      <c r="F32" s="23" t="str">
        <f t="shared" si="1"/>
        <v/>
      </c>
      <c r="G32" s="24" t="str">
        <f t="shared" si="6"/>
        <v/>
      </c>
      <c r="H32" s="54" t="str">
        <f t="shared" si="2"/>
        <v/>
      </c>
    </row>
    <row r="33" spans="1:8" ht="16.5" customHeight="1" x14ac:dyDescent="0.25">
      <c r="A33" s="56" t="str">
        <f t="shared" si="7"/>
        <v/>
      </c>
      <c r="B33" s="23" t="str">
        <f t="shared" si="3"/>
        <v/>
      </c>
      <c r="C33" s="24" t="str">
        <f t="shared" si="4"/>
        <v/>
      </c>
      <c r="D33" s="23" t="str">
        <f t="shared" si="0"/>
        <v/>
      </c>
      <c r="E33" s="24" t="str">
        <f t="shared" si="5"/>
        <v/>
      </c>
      <c r="F33" s="23" t="str">
        <f t="shared" si="1"/>
        <v/>
      </c>
      <c r="G33" s="24" t="str">
        <f t="shared" si="6"/>
        <v/>
      </c>
      <c r="H33" s="54" t="str">
        <f t="shared" si="2"/>
        <v/>
      </c>
    </row>
    <row r="34" spans="1:8" ht="16.5" customHeight="1" x14ac:dyDescent="0.25">
      <c r="A34" s="56" t="str">
        <f t="shared" si="7"/>
        <v/>
      </c>
      <c r="B34" s="23" t="str">
        <f t="shared" si="3"/>
        <v/>
      </c>
      <c r="C34" s="24" t="str">
        <f t="shared" si="4"/>
        <v/>
      </c>
      <c r="D34" s="23" t="str">
        <f t="shared" si="0"/>
        <v/>
      </c>
      <c r="E34" s="24" t="str">
        <f t="shared" si="5"/>
        <v/>
      </c>
      <c r="F34" s="23" t="str">
        <f t="shared" si="1"/>
        <v/>
      </c>
      <c r="G34" s="24" t="str">
        <f t="shared" si="6"/>
        <v/>
      </c>
      <c r="H34" s="54" t="str">
        <f t="shared" si="2"/>
        <v/>
      </c>
    </row>
    <row r="35" spans="1:8" ht="16.5" customHeight="1" x14ac:dyDescent="0.25">
      <c r="A35" s="56" t="str">
        <f t="shared" si="7"/>
        <v/>
      </c>
      <c r="B35" s="23" t="str">
        <f t="shared" si="3"/>
        <v/>
      </c>
      <c r="C35" s="24" t="str">
        <f t="shared" si="4"/>
        <v/>
      </c>
      <c r="D35" s="23" t="str">
        <f t="shared" si="0"/>
        <v/>
      </c>
      <c r="E35" s="24" t="str">
        <f t="shared" si="5"/>
        <v/>
      </c>
      <c r="F35" s="23" t="str">
        <f t="shared" si="1"/>
        <v/>
      </c>
      <c r="G35" s="24" t="str">
        <f t="shared" si="6"/>
        <v/>
      </c>
      <c r="H35" s="54" t="str">
        <f t="shared" si="2"/>
        <v/>
      </c>
    </row>
    <row r="36" spans="1:8" ht="16.5" customHeight="1" x14ac:dyDescent="0.25">
      <c r="A36" s="56" t="str">
        <f t="shared" si="7"/>
        <v/>
      </c>
      <c r="B36" s="23" t="str">
        <f t="shared" si="3"/>
        <v/>
      </c>
      <c r="C36" s="24" t="str">
        <f t="shared" si="4"/>
        <v/>
      </c>
      <c r="D36" s="23" t="str">
        <f t="shared" si="0"/>
        <v/>
      </c>
      <c r="E36" s="24" t="str">
        <f t="shared" si="5"/>
        <v/>
      </c>
      <c r="F36" s="23" t="str">
        <f t="shared" si="1"/>
        <v/>
      </c>
      <c r="G36" s="24" t="str">
        <f t="shared" si="6"/>
        <v/>
      </c>
      <c r="H36" s="54" t="str">
        <f t="shared" si="2"/>
        <v/>
      </c>
    </row>
    <row r="37" spans="1:8" ht="16.5" customHeight="1" x14ac:dyDescent="0.25">
      <c r="A37" s="56" t="str">
        <f t="shared" si="7"/>
        <v/>
      </c>
      <c r="B37" s="23" t="str">
        <f t="shared" si="3"/>
        <v/>
      </c>
      <c r="C37" s="24" t="str">
        <f t="shared" si="4"/>
        <v/>
      </c>
      <c r="D37" s="23" t="str">
        <f t="shared" si="0"/>
        <v/>
      </c>
      <c r="E37" s="24" t="str">
        <f t="shared" si="5"/>
        <v/>
      </c>
      <c r="F37" s="23" t="str">
        <f t="shared" si="1"/>
        <v/>
      </c>
      <c r="G37" s="24" t="str">
        <f t="shared" si="6"/>
        <v/>
      </c>
      <c r="H37" s="54" t="str">
        <f t="shared" si="2"/>
        <v/>
      </c>
    </row>
    <row r="38" spans="1:8" ht="16.5" customHeight="1" x14ac:dyDescent="0.25">
      <c r="A38" s="56" t="str">
        <f t="shared" si="7"/>
        <v/>
      </c>
      <c r="B38" s="23" t="str">
        <f t="shared" si="3"/>
        <v/>
      </c>
      <c r="C38" s="24" t="str">
        <f t="shared" si="4"/>
        <v/>
      </c>
      <c r="D38" s="23" t="str">
        <f t="shared" si="0"/>
        <v/>
      </c>
      <c r="E38" s="24" t="str">
        <f t="shared" si="5"/>
        <v/>
      </c>
      <c r="F38" s="23" t="str">
        <f t="shared" si="1"/>
        <v/>
      </c>
      <c r="G38" s="24" t="str">
        <f t="shared" si="6"/>
        <v/>
      </c>
      <c r="H38" s="54" t="str">
        <f t="shared" si="2"/>
        <v/>
      </c>
    </row>
    <row r="39" spans="1:8" ht="16.5" customHeight="1" x14ac:dyDescent="0.25">
      <c r="A39" s="56" t="str">
        <f t="shared" si="7"/>
        <v/>
      </c>
      <c r="B39" s="23" t="str">
        <f t="shared" si="3"/>
        <v/>
      </c>
      <c r="C39" s="24" t="str">
        <f t="shared" si="4"/>
        <v/>
      </c>
      <c r="D39" s="23" t="str">
        <f t="shared" si="0"/>
        <v/>
      </c>
      <c r="E39" s="24" t="str">
        <f t="shared" si="5"/>
        <v/>
      </c>
      <c r="F39" s="23" t="str">
        <f t="shared" si="1"/>
        <v/>
      </c>
      <c r="G39" s="24" t="str">
        <f t="shared" si="6"/>
        <v/>
      </c>
      <c r="H39" s="54" t="str">
        <f t="shared" si="2"/>
        <v/>
      </c>
    </row>
    <row r="40" spans="1:8" ht="16.5" customHeight="1" x14ac:dyDescent="0.25">
      <c r="A40" s="56" t="str">
        <f t="shared" si="7"/>
        <v/>
      </c>
      <c r="B40" s="23" t="str">
        <f t="shared" si="3"/>
        <v/>
      </c>
      <c r="C40" s="24" t="str">
        <f t="shared" si="4"/>
        <v/>
      </c>
      <c r="D40" s="23" t="str">
        <f t="shared" si="0"/>
        <v/>
      </c>
      <c r="E40" s="24" t="str">
        <f t="shared" si="5"/>
        <v/>
      </c>
      <c r="F40" s="23" t="str">
        <f t="shared" si="1"/>
        <v/>
      </c>
      <c r="G40" s="24" t="str">
        <f t="shared" si="6"/>
        <v/>
      </c>
      <c r="H40" s="54" t="str">
        <f t="shared" si="2"/>
        <v/>
      </c>
    </row>
    <row r="41" spans="1:8" ht="16.5" customHeight="1" x14ac:dyDescent="0.25">
      <c r="A41" s="56" t="str">
        <f t="shared" si="7"/>
        <v/>
      </c>
      <c r="B41" s="23" t="str">
        <f t="shared" si="3"/>
        <v/>
      </c>
      <c r="C41" s="24" t="str">
        <f t="shared" si="4"/>
        <v/>
      </c>
      <c r="D41" s="23" t="str">
        <f t="shared" si="0"/>
        <v/>
      </c>
      <c r="E41" s="24" t="str">
        <f t="shared" si="5"/>
        <v/>
      </c>
      <c r="F41" s="23" t="str">
        <f t="shared" si="1"/>
        <v/>
      </c>
      <c r="G41" s="24" t="str">
        <f t="shared" si="6"/>
        <v/>
      </c>
      <c r="H41" s="54" t="str">
        <f t="shared" si="2"/>
        <v/>
      </c>
    </row>
    <row r="42" spans="1:8" ht="16.5" customHeight="1" x14ac:dyDescent="0.25">
      <c r="A42" s="56" t="str">
        <f t="shared" si="7"/>
        <v/>
      </c>
      <c r="B42" s="23" t="str">
        <f t="shared" si="3"/>
        <v/>
      </c>
      <c r="C42" s="24" t="str">
        <f t="shared" si="4"/>
        <v/>
      </c>
      <c r="D42" s="23" t="str">
        <f t="shared" si="0"/>
        <v/>
      </c>
      <c r="E42" s="24" t="str">
        <f t="shared" si="5"/>
        <v/>
      </c>
      <c r="F42" s="23" t="str">
        <f t="shared" si="1"/>
        <v/>
      </c>
      <c r="G42" s="24" t="str">
        <f t="shared" si="6"/>
        <v/>
      </c>
      <c r="H42" s="54" t="str">
        <f t="shared" si="2"/>
        <v/>
      </c>
    </row>
    <row r="43" spans="1:8" ht="16.5" customHeight="1" x14ac:dyDescent="0.25">
      <c r="A43" s="56" t="str">
        <f t="shared" si="7"/>
        <v/>
      </c>
      <c r="B43" s="23" t="str">
        <f t="shared" si="3"/>
        <v/>
      </c>
      <c r="C43" s="24" t="str">
        <f t="shared" si="4"/>
        <v/>
      </c>
      <c r="D43" s="23" t="str">
        <f t="shared" si="0"/>
        <v/>
      </c>
      <c r="E43" s="24" t="str">
        <f t="shared" si="5"/>
        <v/>
      </c>
      <c r="F43" s="23" t="str">
        <f t="shared" si="1"/>
        <v/>
      </c>
      <c r="G43" s="24" t="str">
        <f t="shared" si="6"/>
        <v/>
      </c>
      <c r="H43" s="54" t="str">
        <f t="shared" si="2"/>
        <v/>
      </c>
    </row>
    <row r="44" spans="1:8" ht="16.5" customHeight="1" x14ac:dyDescent="0.25">
      <c r="A44" s="56" t="str">
        <f t="shared" si="7"/>
        <v/>
      </c>
      <c r="B44" s="23" t="str">
        <f t="shared" si="3"/>
        <v/>
      </c>
      <c r="C44" s="24" t="str">
        <f t="shared" si="4"/>
        <v/>
      </c>
      <c r="D44" s="23" t="str">
        <f t="shared" si="0"/>
        <v/>
      </c>
      <c r="E44" s="24" t="str">
        <f t="shared" si="5"/>
        <v/>
      </c>
      <c r="F44" s="23" t="str">
        <f t="shared" si="1"/>
        <v/>
      </c>
      <c r="G44" s="24" t="str">
        <f t="shared" si="6"/>
        <v/>
      </c>
      <c r="H44" s="54" t="str">
        <f t="shared" si="2"/>
        <v/>
      </c>
    </row>
    <row r="45" spans="1:8" ht="16.5" customHeight="1" x14ac:dyDescent="0.25">
      <c r="A45" s="56" t="str">
        <f t="shared" si="7"/>
        <v/>
      </c>
      <c r="B45" s="23" t="str">
        <f t="shared" si="3"/>
        <v/>
      </c>
      <c r="C45" s="24" t="str">
        <f t="shared" si="4"/>
        <v/>
      </c>
      <c r="D45" s="23" t="str">
        <f t="shared" si="0"/>
        <v/>
      </c>
      <c r="E45" s="24" t="str">
        <f t="shared" si="5"/>
        <v/>
      </c>
      <c r="F45" s="23" t="str">
        <f t="shared" si="1"/>
        <v/>
      </c>
      <c r="G45" s="24" t="str">
        <f t="shared" si="6"/>
        <v/>
      </c>
      <c r="H45" s="54" t="str">
        <f t="shared" si="2"/>
        <v/>
      </c>
    </row>
    <row r="46" spans="1:8" ht="16.5" customHeight="1" x14ac:dyDescent="0.25">
      <c r="A46" s="56" t="str">
        <f t="shared" si="7"/>
        <v/>
      </c>
      <c r="B46" s="23" t="str">
        <f t="shared" si="3"/>
        <v/>
      </c>
      <c r="C46" s="24" t="str">
        <f t="shared" si="4"/>
        <v/>
      </c>
      <c r="D46" s="23" t="str">
        <f t="shared" si="0"/>
        <v/>
      </c>
      <c r="E46" s="24" t="str">
        <f t="shared" si="5"/>
        <v/>
      </c>
      <c r="F46" s="23" t="str">
        <f t="shared" si="1"/>
        <v/>
      </c>
      <c r="G46" s="24" t="str">
        <f t="shared" si="6"/>
        <v/>
      </c>
      <c r="H46" s="54" t="str">
        <f t="shared" si="2"/>
        <v/>
      </c>
    </row>
    <row r="47" spans="1:8" ht="16.5" customHeight="1" x14ac:dyDescent="0.25">
      <c r="A47" s="56" t="str">
        <f t="shared" si="7"/>
        <v/>
      </c>
      <c r="B47" s="23" t="str">
        <f t="shared" si="3"/>
        <v/>
      </c>
      <c r="C47" s="24" t="str">
        <f t="shared" si="4"/>
        <v/>
      </c>
      <c r="D47" s="23" t="str">
        <f t="shared" si="0"/>
        <v/>
      </c>
      <c r="E47" s="24" t="str">
        <f t="shared" si="5"/>
        <v/>
      </c>
      <c r="F47" s="23" t="str">
        <f t="shared" si="1"/>
        <v/>
      </c>
      <c r="G47" s="24" t="str">
        <f t="shared" si="6"/>
        <v/>
      </c>
      <c r="H47" s="54" t="str">
        <f t="shared" si="2"/>
        <v/>
      </c>
    </row>
    <row r="48" spans="1:8" ht="16.5" customHeight="1" x14ac:dyDescent="0.25">
      <c r="A48" s="56" t="str">
        <f t="shared" si="7"/>
        <v/>
      </c>
      <c r="B48" s="23" t="str">
        <f t="shared" si="3"/>
        <v/>
      </c>
      <c r="C48" s="24" t="str">
        <f t="shared" si="4"/>
        <v/>
      </c>
      <c r="D48" s="23" t="str">
        <f t="shared" si="0"/>
        <v/>
      </c>
      <c r="E48" s="24" t="str">
        <f t="shared" si="5"/>
        <v/>
      </c>
      <c r="F48" s="23" t="str">
        <f t="shared" si="1"/>
        <v/>
      </c>
      <c r="G48" s="24" t="str">
        <f t="shared" si="6"/>
        <v/>
      </c>
      <c r="H48" s="54" t="str">
        <f t="shared" si="2"/>
        <v/>
      </c>
    </row>
    <row r="49" spans="1:8" ht="16.5" customHeight="1" x14ac:dyDescent="0.25">
      <c r="A49" s="56" t="str">
        <f t="shared" si="7"/>
        <v/>
      </c>
      <c r="B49" s="23" t="str">
        <f t="shared" si="3"/>
        <v/>
      </c>
      <c r="C49" s="24" t="str">
        <f t="shared" si="4"/>
        <v/>
      </c>
      <c r="D49" s="23" t="str">
        <f t="shared" si="0"/>
        <v/>
      </c>
      <c r="E49" s="24" t="str">
        <f t="shared" si="5"/>
        <v/>
      </c>
      <c r="F49" s="23" t="str">
        <f t="shared" si="1"/>
        <v/>
      </c>
      <c r="G49" s="24" t="str">
        <f t="shared" si="6"/>
        <v/>
      </c>
      <c r="H49" s="54" t="str">
        <f t="shared" si="2"/>
        <v/>
      </c>
    </row>
    <row r="50" spans="1:8" ht="16.5" customHeight="1" x14ac:dyDescent="0.25">
      <c r="A50" s="56" t="str">
        <f t="shared" si="7"/>
        <v/>
      </c>
      <c r="B50" s="23" t="str">
        <f t="shared" si="3"/>
        <v/>
      </c>
      <c r="C50" s="24" t="str">
        <f t="shared" si="4"/>
        <v/>
      </c>
      <c r="D50" s="23" t="str">
        <f t="shared" si="0"/>
        <v/>
      </c>
      <c r="E50" s="24" t="str">
        <f t="shared" si="5"/>
        <v/>
      </c>
      <c r="F50" s="23" t="str">
        <f t="shared" si="1"/>
        <v/>
      </c>
      <c r="G50" s="24" t="str">
        <f t="shared" si="6"/>
        <v/>
      </c>
      <c r="H50" s="54" t="str">
        <f t="shared" si="2"/>
        <v/>
      </c>
    </row>
    <row r="51" spans="1:8" ht="16.5" customHeight="1" x14ac:dyDescent="0.25">
      <c r="A51" s="56" t="str">
        <f t="shared" si="7"/>
        <v/>
      </c>
      <c r="B51" s="23" t="str">
        <f t="shared" si="3"/>
        <v/>
      </c>
      <c r="C51" s="24" t="str">
        <f t="shared" si="4"/>
        <v/>
      </c>
      <c r="D51" s="23" t="str">
        <f t="shared" si="0"/>
        <v/>
      </c>
      <c r="E51" s="24" t="str">
        <f t="shared" si="5"/>
        <v/>
      </c>
      <c r="F51" s="23" t="str">
        <f t="shared" si="1"/>
        <v/>
      </c>
      <c r="G51" s="24" t="str">
        <f t="shared" si="6"/>
        <v/>
      </c>
      <c r="H51" s="54" t="str">
        <f t="shared" si="2"/>
        <v/>
      </c>
    </row>
    <row r="52" spans="1:8" ht="16.5" customHeight="1" x14ac:dyDescent="0.25">
      <c r="A52" s="56" t="str">
        <f t="shared" si="7"/>
        <v/>
      </c>
      <c r="B52" s="23" t="str">
        <f t="shared" si="3"/>
        <v/>
      </c>
      <c r="C52" s="24" t="str">
        <f t="shared" si="4"/>
        <v/>
      </c>
      <c r="D52" s="23" t="str">
        <f t="shared" si="0"/>
        <v/>
      </c>
      <c r="E52" s="24" t="str">
        <f t="shared" si="5"/>
        <v/>
      </c>
      <c r="F52" s="23" t="str">
        <f t="shared" si="1"/>
        <v/>
      </c>
      <c r="G52" s="24" t="str">
        <f t="shared" si="6"/>
        <v/>
      </c>
      <c r="H52" s="54" t="str">
        <f t="shared" si="2"/>
        <v/>
      </c>
    </row>
    <row r="53" spans="1:8" ht="16.5" customHeight="1" x14ac:dyDescent="0.25">
      <c r="A53" s="56" t="str">
        <f t="shared" si="7"/>
        <v/>
      </c>
      <c r="B53" s="23" t="str">
        <f t="shared" si="3"/>
        <v/>
      </c>
      <c r="C53" s="24" t="str">
        <f t="shared" si="4"/>
        <v/>
      </c>
      <c r="D53" s="23" t="str">
        <f t="shared" si="0"/>
        <v/>
      </c>
      <c r="E53" s="24" t="str">
        <f t="shared" si="5"/>
        <v/>
      </c>
      <c r="F53" s="23" t="str">
        <f t="shared" si="1"/>
        <v/>
      </c>
      <c r="G53" s="24" t="str">
        <f t="shared" si="6"/>
        <v/>
      </c>
      <c r="H53" s="54" t="str">
        <f t="shared" si="2"/>
        <v/>
      </c>
    </row>
    <row r="54" spans="1:8" ht="16.5" customHeight="1" x14ac:dyDescent="0.25">
      <c r="A54" s="56" t="str">
        <f t="shared" si="7"/>
        <v/>
      </c>
      <c r="B54" s="23" t="str">
        <f t="shared" si="3"/>
        <v/>
      </c>
      <c r="C54" s="24" t="str">
        <f t="shared" si="4"/>
        <v/>
      </c>
      <c r="D54" s="23" t="str">
        <f t="shared" si="0"/>
        <v/>
      </c>
      <c r="E54" s="24" t="str">
        <f t="shared" si="5"/>
        <v/>
      </c>
      <c r="F54" s="23" t="str">
        <f t="shared" si="1"/>
        <v/>
      </c>
      <c r="G54" s="24" t="str">
        <f t="shared" si="6"/>
        <v/>
      </c>
      <c r="H54" s="54" t="str">
        <f t="shared" si="2"/>
        <v/>
      </c>
    </row>
    <row r="55" spans="1:8" ht="16.5" customHeight="1" x14ac:dyDescent="0.25">
      <c r="A55" s="56" t="str">
        <f t="shared" si="7"/>
        <v/>
      </c>
      <c r="B55" s="23" t="str">
        <f t="shared" si="3"/>
        <v/>
      </c>
      <c r="C55" s="24" t="str">
        <f t="shared" si="4"/>
        <v/>
      </c>
      <c r="D55" s="23" t="str">
        <f t="shared" si="0"/>
        <v/>
      </c>
      <c r="E55" s="24" t="str">
        <f t="shared" si="5"/>
        <v/>
      </c>
      <c r="F55" s="23" t="str">
        <f t="shared" si="1"/>
        <v/>
      </c>
      <c r="G55" s="24" t="str">
        <f t="shared" si="6"/>
        <v/>
      </c>
      <c r="H55" s="54" t="str">
        <f t="shared" si="2"/>
        <v/>
      </c>
    </row>
    <row r="56" spans="1:8" ht="16.5" customHeight="1" x14ac:dyDescent="0.25">
      <c r="A56" s="56" t="str">
        <f t="shared" si="7"/>
        <v/>
      </c>
      <c r="B56" s="23" t="str">
        <f t="shared" si="3"/>
        <v/>
      </c>
      <c r="C56" s="24" t="str">
        <f t="shared" si="4"/>
        <v/>
      </c>
      <c r="D56" s="23" t="str">
        <f t="shared" si="0"/>
        <v/>
      </c>
      <c r="E56" s="24" t="str">
        <f t="shared" si="5"/>
        <v/>
      </c>
      <c r="F56" s="23" t="str">
        <f t="shared" si="1"/>
        <v/>
      </c>
      <c r="G56" s="24" t="str">
        <f t="shared" si="6"/>
        <v/>
      </c>
      <c r="H56" s="54" t="str">
        <f t="shared" si="2"/>
        <v/>
      </c>
    </row>
    <row r="57" spans="1:8" ht="16.5" customHeight="1" thickBot="1" x14ac:dyDescent="0.3">
      <c r="A57" s="57" t="str">
        <f t="shared" si="7"/>
        <v/>
      </c>
      <c r="B57" s="58" t="str">
        <f t="shared" si="3"/>
        <v/>
      </c>
      <c r="C57" s="59" t="str">
        <f t="shared" si="4"/>
        <v/>
      </c>
      <c r="D57" s="58" t="str">
        <f t="shared" si="0"/>
        <v/>
      </c>
      <c r="E57" s="59" t="str">
        <f t="shared" si="5"/>
        <v/>
      </c>
      <c r="F57" s="58" t="str">
        <f t="shared" si="1"/>
        <v/>
      </c>
      <c r="G57" s="59" t="str">
        <f t="shared" si="6"/>
        <v/>
      </c>
      <c r="H57" s="60" t="str">
        <f t="shared" si="2"/>
        <v/>
      </c>
    </row>
    <row r="58" spans="1:8" ht="16.5" customHeight="1" x14ac:dyDescent="0.25">
      <c r="E58" s="25"/>
      <c r="F58" s="26"/>
      <c r="G58" s="26"/>
      <c r="H58" s="27"/>
    </row>
    <row r="59" spans="1:8" ht="16.5" customHeight="1" x14ac:dyDescent="0.25">
      <c r="E59" s="28"/>
      <c r="F59" s="29"/>
      <c r="G59" s="29"/>
      <c r="H59" s="27"/>
    </row>
    <row r="60" spans="1:8" ht="16.5" customHeight="1" x14ac:dyDescent="0.25">
      <c r="E60" s="28"/>
      <c r="F60" s="30"/>
      <c r="G60" s="30"/>
      <c r="H60" s="31"/>
    </row>
  </sheetData>
  <sheetProtection sheet="1" objects="1" scenarios="1"/>
  <mergeCells count="4">
    <mergeCell ref="F3:G3"/>
    <mergeCell ref="F4:G4"/>
    <mergeCell ref="F5:G5"/>
    <mergeCell ref="F6:G6"/>
  </mergeCells>
  <phoneticPr fontId="0" type="noConversion"/>
  <pageMargins left="0.75" right="0.75" top="0.75" bottom="1" header="0.75" footer="0.5"/>
  <pageSetup scale="70" orientation="portrait" r:id="rId1"/>
  <headerFooter alignWithMargins="0">
    <oddFooter>&amp;LRev 2/1/2017&amp;CVertical Curve.xlsx
&amp;F&amp;R Page No. 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dotjam</cp:lastModifiedBy>
  <cp:lastPrinted>2011-01-26T19:12:54Z</cp:lastPrinted>
  <dcterms:created xsi:type="dcterms:W3CDTF">2000-01-04T17:37:39Z</dcterms:created>
  <dcterms:modified xsi:type="dcterms:W3CDTF">2017-01-25T19:24:12Z</dcterms:modified>
</cp:coreProperties>
</file>