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Drv\Box\DTSD\DTSD-SER\TSS\Materials\Resources\Pantry Software\2024\Finalized\"/>
    </mc:Choice>
  </mc:AlternateContent>
  <xr:revisionPtr revIDLastSave="0" documentId="13_ncr:1_{0146F39D-B86E-48CE-8B51-923D99B98C3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Buy America Exemption 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6" i="1"/>
  <c r="I15" i="1"/>
  <c r="I6" i="1"/>
  <c r="J14" i="1" s="1"/>
  <c r="J15" i="1" l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</calcChain>
</file>

<file path=xl/sharedStrings.xml><?xml version="1.0" encoding="utf-8"?>
<sst xmlns="http://schemas.openxmlformats.org/spreadsheetml/2006/main" count="31" uniqueCount="30">
  <si>
    <r>
      <rPr>
        <sz val="9"/>
        <rFont val="Arial"/>
        <family val="2"/>
      </rPr>
      <t>Wisconsin Department of Transportation</t>
    </r>
  </si>
  <si>
    <t>Contract ID:</t>
  </si>
  <si>
    <t>Original Contract Amount:</t>
  </si>
  <si>
    <t>Project ID(s):</t>
  </si>
  <si>
    <t>Exemption Amount:</t>
  </si>
  <si>
    <t>Highway:</t>
  </si>
  <si>
    <t>Limits:</t>
  </si>
  <si>
    <t>County:</t>
  </si>
  <si>
    <t>Contractor:</t>
  </si>
  <si>
    <t>Exemption</t>
  </si>
  <si>
    <t>Bid Item</t>
  </si>
  <si>
    <t>Invoiced</t>
  </si>
  <si>
    <t>Balance</t>
  </si>
  <si>
    <t xml:space="preserve">Bid Item No. </t>
  </si>
  <si>
    <t>Description / Material Description</t>
  </si>
  <si>
    <t>Unit Price</t>
  </si>
  <si>
    <t>Unit</t>
  </si>
  <si>
    <t>Amount</t>
  </si>
  <si>
    <t>Quantity</t>
  </si>
  <si>
    <t>Total Cost</t>
  </si>
  <si>
    <t>Remaining</t>
  </si>
  <si>
    <t>Signature</t>
  </si>
  <si>
    <t>Date</t>
  </si>
  <si>
    <t xml:space="preserve">Project Leader Name: </t>
  </si>
  <si>
    <t xml:space="preserve">Company: </t>
  </si>
  <si>
    <t>2. Fill in table as exemptions come about</t>
  </si>
  <si>
    <t>3. Attach with invoices to WS4567</t>
  </si>
  <si>
    <t>1. Enter orignal contract amount in cell I5</t>
  </si>
  <si>
    <t>BUY AMERICA EXEMPTION REPORT (STEEL &amp; IRON ONLY)</t>
  </si>
  <si>
    <t>BuyAmericaExemptionSteel&amp;Iron.xlsx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</si>
</sst>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???_);_(@_)"/>
    <numFmt numFmtId="165" formatCode="_(* #,##0_);_(* \(#,##0\);_(* &quot;-&quot;??_);_(@_)"/>
    <numFmt numFmtId="166" formatCode="_(&quot;$&quot;* #,##0.00_);_(&quot;$&quot;* \(#,##0.00\);_(&quot;$&quot;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color theme="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49" fontId="3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49" fontId="10" fillId="0" borderId="0" xfId="1" applyNumberFormat="1" applyFont="1" applyFill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44" fontId="3" fillId="2" borderId="1" xfId="2" applyFont="1" applyFill="1" applyBorder="1" applyAlignment="1" applyProtection="1">
      <alignment horizontal="left"/>
      <protection locked="0"/>
    </xf>
    <xf numFmtId="49" fontId="10" fillId="0" borderId="0" xfId="1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left" wrapText="1"/>
      <protection locked="0"/>
    </xf>
    <xf numFmtId="49" fontId="11" fillId="0" borderId="0" xfId="1" applyNumberFormat="1" applyFont="1" applyFill="1" applyProtection="1">
      <protection locked="0"/>
    </xf>
    <xf numFmtId="165" fontId="11" fillId="0" borderId="0" xfId="1" applyNumberFormat="1" applyFont="1" applyFill="1" applyProtection="1">
      <protection locked="0"/>
    </xf>
    <xf numFmtId="165" fontId="11" fillId="0" borderId="0" xfId="1" applyNumberFormat="1" applyFont="1" applyFill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49" fontId="11" fillId="0" borderId="0" xfId="1" applyNumberFormat="1" applyFont="1" applyFill="1" applyAlignment="1" applyProtection="1">
      <alignment horizontal="center"/>
      <protection locked="0"/>
    </xf>
    <xf numFmtId="165" fontId="11" fillId="0" borderId="0" xfId="1" applyNumberFormat="1" applyFont="1" applyFill="1" applyBorder="1" applyAlignment="1" applyProtection="1">
      <alignment horizontal="center"/>
      <protection locked="0"/>
    </xf>
    <xf numFmtId="49" fontId="11" fillId="0" borderId="0" xfId="1" applyNumberFormat="1" applyFont="1" applyFill="1" applyBorder="1" applyAlignment="1" applyProtection="1">
      <alignment horizontal="center"/>
      <protection locked="0"/>
    </xf>
    <xf numFmtId="49" fontId="11" fillId="0" borderId="2" xfId="1" applyNumberFormat="1" applyFont="1" applyFill="1" applyBorder="1" applyAlignment="1" applyProtection="1">
      <alignment horizontal="left"/>
      <protection locked="0"/>
    </xf>
    <xf numFmtId="49" fontId="11" fillId="0" borderId="2" xfId="1" applyNumberFormat="1" applyFont="1" applyFill="1" applyBorder="1" applyAlignment="1" applyProtection="1">
      <alignment horizontal="center"/>
      <protection locked="0"/>
    </xf>
    <xf numFmtId="165" fontId="11" fillId="0" borderId="2" xfId="1" applyNumberFormat="1" applyFont="1" applyFill="1" applyBorder="1" applyAlignment="1" applyProtection="1">
      <alignment horizontal="center"/>
      <protection locked="0"/>
    </xf>
    <xf numFmtId="49" fontId="11" fillId="3" borderId="0" xfId="1" applyNumberFormat="1" applyFont="1" applyFill="1" applyBorder="1" applyAlignment="1" applyProtection="1">
      <alignment horizontal="left"/>
      <protection locked="0"/>
    </xf>
    <xf numFmtId="49" fontId="11" fillId="3" borderId="0" xfId="1" applyNumberFormat="1" applyFont="1" applyFill="1" applyBorder="1" applyAlignment="1" applyProtection="1">
      <alignment horizontal="center"/>
      <protection locked="0"/>
    </xf>
    <xf numFmtId="165" fontId="12" fillId="3" borderId="0" xfId="1" applyNumberFormat="1" applyFont="1" applyFill="1" applyBorder="1" applyAlignment="1" applyProtection="1">
      <alignment horizontal="center"/>
      <protection locked="0"/>
    </xf>
    <xf numFmtId="165" fontId="11" fillId="3" borderId="0" xfId="1" applyNumberFormat="1" applyFont="1" applyFill="1" applyBorder="1" applyAlignment="1" applyProtection="1">
      <alignment horizontal="center"/>
      <protection locked="0"/>
    </xf>
    <xf numFmtId="44" fontId="11" fillId="0" borderId="0" xfId="2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wrapText="1"/>
      <protection locked="0"/>
    </xf>
    <xf numFmtId="0" fontId="3" fillId="0" borderId="0" xfId="0" applyNumberFormat="1" applyFont="1" applyFill="1" applyProtection="1">
      <protection locked="0"/>
    </xf>
    <xf numFmtId="166" fontId="3" fillId="0" borderId="0" xfId="0" applyNumberFormat="1" applyFont="1" applyFill="1" applyAlignment="1" applyProtection="1">
      <alignment horizontal="right"/>
      <protection locked="0"/>
    </xf>
    <xf numFmtId="166" fontId="3" fillId="0" borderId="0" xfId="2" applyNumberFormat="1" applyFont="1" applyFill="1" applyProtection="1">
      <protection locked="0"/>
    </xf>
    <xf numFmtId="2" fontId="3" fillId="0" borderId="0" xfId="2" applyNumberFormat="1" applyFont="1" applyFill="1" applyProtection="1">
      <protection locked="0"/>
    </xf>
    <xf numFmtId="166" fontId="3" fillId="0" borderId="0" xfId="2" applyNumberFormat="1" applyFont="1" applyFill="1" applyProtection="1"/>
    <xf numFmtId="44" fontId="3" fillId="0" borderId="0" xfId="0" applyNumberFormat="1" applyFont="1" applyFill="1" applyProtection="1"/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3" fillId="0" borderId="0" xfId="1" applyNumberFormat="1" applyFont="1" applyFill="1" applyAlignment="1" applyProtection="1">
      <alignment horizontal="left"/>
      <protection locked="0"/>
    </xf>
    <xf numFmtId="41" fontId="3" fillId="0" borderId="0" xfId="1" applyNumberFormat="1" applyFont="1" applyFill="1" applyProtection="1">
      <protection locked="0"/>
    </xf>
    <xf numFmtId="41" fontId="3" fillId="0" borderId="0" xfId="1" applyNumberFormat="1" applyFont="1" applyFill="1" applyAlignment="1" applyProtection="1">
      <alignment horizontal="center"/>
      <protection locked="0"/>
    </xf>
    <xf numFmtId="41" fontId="3" fillId="0" borderId="0" xfId="2" applyNumberFormat="1" applyFont="1" applyFill="1" applyProtection="1">
      <protection locked="0"/>
    </xf>
    <xf numFmtId="49" fontId="13" fillId="0" borderId="3" xfId="1" applyNumberFormat="1" applyFont="1" applyFill="1" applyBorder="1" applyProtection="1">
      <protection locked="0"/>
    </xf>
    <xf numFmtId="41" fontId="13" fillId="0" borderId="3" xfId="2" applyNumberFormat="1" applyFont="1" applyFill="1" applyBorder="1" applyProtection="1">
      <protection locked="0"/>
    </xf>
    <xf numFmtId="41" fontId="13" fillId="0" borderId="0" xfId="2" applyNumberFormat="1" applyFont="1" applyFill="1" applyBorder="1" applyProtection="1">
      <protection locked="0"/>
    </xf>
    <xf numFmtId="42" fontId="3" fillId="0" borderId="0" xfId="2" applyNumberFormat="1" applyFont="1" applyFill="1" applyProtection="1">
      <protection locked="0"/>
    </xf>
    <xf numFmtId="14" fontId="3" fillId="0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164" fontId="3" fillId="0" borderId="0" xfId="0" applyNumberFormat="1" applyFont="1" applyFill="1" applyAlignment="1" applyProtection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30" workbookViewId="0">
      <selection activeCell="G47" sqref="G47"/>
    </sheetView>
  </sheetViews>
  <sheetFormatPr defaultColWidth="9.109375" defaultRowHeight="14.4" x14ac:dyDescent="0.3"/>
  <cols>
    <col min="1" max="1" width="12.5546875" style="53" customWidth="1"/>
    <col min="2" max="2" width="28.6640625" style="53" bestFit="1" customWidth="1"/>
    <col min="3" max="7" width="9.109375" style="53"/>
    <col min="8" max="8" width="17.6640625" style="53" customWidth="1"/>
    <col min="9" max="9" width="19" style="53" customWidth="1"/>
    <col min="10" max="10" width="11.33203125" style="53" bestFit="1" customWidth="1"/>
    <col min="11" max="16384" width="9.109375" style="53"/>
  </cols>
  <sheetData>
    <row r="1" spans="1:12" ht="15.6" x14ac:dyDescent="0.3">
      <c r="A1" s="1" t="s">
        <v>28</v>
      </c>
      <c r="B1" s="2"/>
      <c r="C1" s="2"/>
      <c r="D1" s="2"/>
      <c r="E1" s="2"/>
      <c r="F1" s="2"/>
      <c r="G1" s="2"/>
      <c r="H1" s="3"/>
      <c r="I1" s="2"/>
      <c r="J1" s="4"/>
      <c r="K1" s="2"/>
      <c r="L1" s="2"/>
    </row>
    <row r="2" spans="1:12" ht="15.6" x14ac:dyDescent="0.3">
      <c r="A2" s="2" t="s">
        <v>0</v>
      </c>
      <c r="B2" s="5"/>
      <c r="C2" s="2"/>
      <c r="D2" s="2"/>
      <c r="E2" s="2"/>
      <c r="F2" s="2"/>
      <c r="G2" s="2"/>
      <c r="H2" s="3"/>
      <c r="I2" s="2"/>
      <c r="J2" s="6"/>
      <c r="K2" s="2"/>
      <c r="L2" s="2"/>
    </row>
    <row r="3" spans="1:12" ht="15.6" x14ac:dyDescent="0.3">
      <c r="A3" s="7"/>
      <c r="B3" s="8">
        <v>3616662.76</v>
      </c>
      <c r="C3" s="2"/>
      <c r="D3" s="2"/>
      <c r="E3" s="2"/>
      <c r="F3" s="2"/>
      <c r="G3" s="2"/>
      <c r="H3" s="3"/>
      <c r="I3" s="2"/>
      <c r="J3" s="6"/>
      <c r="K3" s="2"/>
      <c r="L3" s="2"/>
    </row>
    <row r="4" spans="1:12" ht="15" thickBot="1" x14ac:dyDescent="0.35">
      <c r="A4" s="9"/>
      <c r="B4" s="9"/>
      <c r="C4" s="2"/>
      <c r="D4" s="2"/>
      <c r="E4" s="2"/>
      <c r="F4" s="2"/>
      <c r="G4" s="2"/>
      <c r="H4" s="3"/>
      <c r="I4" s="2"/>
      <c r="J4" s="10"/>
      <c r="K4" s="2"/>
      <c r="L4" s="2"/>
    </row>
    <row r="5" spans="1:12" ht="15" thickBot="1" x14ac:dyDescent="0.35">
      <c r="A5" s="11" t="s">
        <v>1</v>
      </c>
      <c r="B5" s="12"/>
      <c r="C5" s="13"/>
      <c r="D5" s="13"/>
      <c r="E5" s="13"/>
      <c r="F5" s="2"/>
      <c r="G5" s="14" t="s">
        <v>2</v>
      </c>
      <c r="H5" s="3"/>
      <c r="I5" s="15"/>
      <c r="J5" s="2"/>
      <c r="K5" s="2"/>
      <c r="L5" s="2"/>
    </row>
    <row r="6" spans="1:12" x14ac:dyDescent="0.3">
      <c r="A6" s="11" t="s">
        <v>3</v>
      </c>
      <c r="B6" s="12"/>
      <c r="C6" s="13"/>
      <c r="D6" s="13"/>
      <c r="E6" s="13"/>
      <c r="F6" s="13"/>
      <c r="G6" s="13" t="s">
        <v>4</v>
      </c>
      <c r="H6" s="3"/>
      <c r="I6" s="54">
        <f>ROUNDDOWN((IF((I5*0.001)&gt;2500,(I5*0.001),2500)),2)</f>
        <v>2500</v>
      </c>
      <c r="J6" s="2"/>
      <c r="K6" s="2"/>
      <c r="L6" s="2"/>
    </row>
    <row r="7" spans="1:12" x14ac:dyDescent="0.3">
      <c r="A7" s="11" t="s">
        <v>5</v>
      </c>
      <c r="B7" s="12"/>
      <c r="C7" s="13"/>
      <c r="D7" s="13"/>
      <c r="E7" s="13"/>
      <c r="F7" s="13"/>
      <c r="G7" s="13"/>
      <c r="H7" s="3"/>
      <c r="I7" s="13"/>
      <c r="J7" s="2"/>
      <c r="K7" s="2"/>
      <c r="L7" s="2"/>
    </row>
    <row r="8" spans="1:12" x14ac:dyDescent="0.3">
      <c r="A8" s="16" t="s">
        <v>6</v>
      </c>
      <c r="B8" s="17"/>
      <c r="C8" s="13"/>
      <c r="D8" s="13"/>
      <c r="E8" s="13"/>
      <c r="F8" s="13"/>
      <c r="G8" s="13"/>
      <c r="H8" s="3"/>
      <c r="I8" s="13"/>
      <c r="J8" s="2"/>
      <c r="K8" s="2"/>
      <c r="L8" s="2"/>
    </row>
    <row r="9" spans="1:12" x14ac:dyDescent="0.3">
      <c r="A9" s="11" t="s">
        <v>7</v>
      </c>
      <c r="B9" s="12"/>
      <c r="C9" s="13"/>
      <c r="D9" s="13"/>
      <c r="E9" s="13"/>
      <c r="F9" s="13"/>
      <c r="G9" s="13"/>
      <c r="H9" s="3"/>
      <c r="I9" s="13"/>
      <c r="J9" s="2"/>
      <c r="K9" s="2"/>
      <c r="L9" s="2"/>
    </row>
    <row r="10" spans="1:12" x14ac:dyDescent="0.3">
      <c r="A10" s="11" t="s">
        <v>8</v>
      </c>
      <c r="B10" s="12"/>
      <c r="C10" s="13"/>
      <c r="D10" s="13"/>
      <c r="E10" s="13"/>
      <c r="F10" s="13"/>
      <c r="G10" s="13"/>
      <c r="H10" s="3"/>
      <c r="I10" s="13"/>
      <c r="J10" s="2"/>
      <c r="K10" s="2"/>
      <c r="L10" s="2"/>
    </row>
    <row r="11" spans="1:12" x14ac:dyDescent="0.3">
      <c r="A11" s="18"/>
      <c r="B11" s="18"/>
      <c r="C11" s="19"/>
      <c r="D11" s="20"/>
      <c r="E11" s="20"/>
      <c r="F11" s="20"/>
      <c r="G11" s="20"/>
      <c r="H11" s="20"/>
      <c r="I11" s="20"/>
      <c r="J11" s="20" t="s">
        <v>9</v>
      </c>
      <c r="K11" s="21"/>
      <c r="L11" s="21"/>
    </row>
    <row r="12" spans="1:12" x14ac:dyDescent="0.3">
      <c r="A12" s="18"/>
      <c r="B12" s="18"/>
      <c r="C12" s="22"/>
      <c r="D12" s="23" t="s">
        <v>10</v>
      </c>
      <c r="E12" s="23"/>
      <c r="F12" s="20" t="s">
        <v>11</v>
      </c>
      <c r="G12" s="20"/>
      <c r="H12" s="20"/>
      <c r="I12" s="20"/>
      <c r="J12" s="20" t="s">
        <v>12</v>
      </c>
      <c r="K12" s="23"/>
      <c r="L12" s="24"/>
    </row>
    <row r="13" spans="1:12" ht="15" thickBot="1" x14ac:dyDescent="0.35">
      <c r="A13" s="25" t="s">
        <v>13</v>
      </c>
      <c r="B13" s="26" t="s">
        <v>14</v>
      </c>
      <c r="C13" s="26"/>
      <c r="D13" s="27" t="s">
        <v>15</v>
      </c>
      <c r="E13" s="27" t="s">
        <v>16</v>
      </c>
      <c r="F13" s="27" t="s">
        <v>17</v>
      </c>
      <c r="G13" s="27" t="s">
        <v>18</v>
      </c>
      <c r="H13" s="27" t="s">
        <v>16</v>
      </c>
      <c r="I13" s="27" t="s">
        <v>19</v>
      </c>
      <c r="J13" s="27" t="s">
        <v>20</v>
      </c>
      <c r="K13" s="23"/>
      <c r="L13" s="24"/>
    </row>
    <row r="14" spans="1:12" ht="15" thickTop="1" x14ac:dyDescent="0.3">
      <c r="A14" s="28"/>
      <c r="B14" s="29"/>
      <c r="C14" s="29"/>
      <c r="D14" s="30"/>
      <c r="E14" s="30"/>
      <c r="F14" s="31"/>
      <c r="G14" s="31"/>
      <c r="H14" s="31"/>
      <c r="I14" s="31"/>
      <c r="J14" s="32">
        <f>I6</f>
        <v>2500</v>
      </c>
      <c r="K14" s="23"/>
      <c r="L14" s="33"/>
    </row>
    <row r="15" spans="1:12" x14ac:dyDescent="0.3">
      <c r="A15" s="34"/>
      <c r="B15" s="35"/>
      <c r="C15" s="36"/>
      <c r="D15" s="37">
        <v>0</v>
      </c>
      <c r="E15" s="37"/>
      <c r="F15" s="38">
        <v>0</v>
      </c>
      <c r="G15" s="39">
        <v>0</v>
      </c>
      <c r="H15" s="3"/>
      <c r="I15" s="40">
        <f>F15*G15</f>
        <v>0</v>
      </c>
      <c r="J15" s="41">
        <f>J14-I15</f>
        <v>2500</v>
      </c>
      <c r="K15" s="42"/>
      <c r="L15" s="42"/>
    </row>
    <row r="16" spans="1:12" x14ac:dyDescent="0.3">
      <c r="A16" s="34"/>
      <c r="B16" s="35"/>
      <c r="C16" s="36"/>
      <c r="D16" s="37">
        <v>0</v>
      </c>
      <c r="E16" s="37"/>
      <c r="F16" s="38">
        <v>0</v>
      </c>
      <c r="G16" s="39">
        <v>0</v>
      </c>
      <c r="H16" s="3"/>
      <c r="I16" s="40">
        <f t="shared" ref="I16:I26" si="0">F16*G16</f>
        <v>0</v>
      </c>
      <c r="J16" s="41">
        <f>J15-I16</f>
        <v>2500</v>
      </c>
      <c r="K16" s="2"/>
      <c r="L16" s="2"/>
    </row>
    <row r="17" spans="1:12" x14ac:dyDescent="0.3">
      <c r="A17" s="34"/>
      <c r="B17" s="35"/>
      <c r="C17" s="36"/>
      <c r="D17" s="37">
        <v>0</v>
      </c>
      <c r="E17" s="37"/>
      <c r="F17" s="38">
        <v>0</v>
      </c>
      <c r="G17" s="39">
        <v>0</v>
      </c>
      <c r="H17" s="3"/>
      <c r="I17" s="40">
        <f t="shared" si="0"/>
        <v>0</v>
      </c>
      <c r="J17" s="41">
        <f>J16-I17</f>
        <v>2500</v>
      </c>
      <c r="K17" s="2"/>
      <c r="L17" s="2"/>
    </row>
    <row r="18" spans="1:12" x14ac:dyDescent="0.3">
      <c r="A18" s="34"/>
      <c r="B18" s="35"/>
      <c r="C18" s="36"/>
      <c r="D18" s="37">
        <v>0</v>
      </c>
      <c r="E18" s="37"/>
      <c r="F18" s="38">
        <v>0</v>
      </c>
      <c r="G18" s="39">
        <v>0</v>
      </c>
      <c r="H18" s="3"/>
      <c r="I18" s="40">
        <f t="shared" si="0"/>
        <v>0</v>
      </c>
      <c r="J18" s="41">
        <f>J17-I18</f>
        <v>2500</v>
      </c>
      <c r="K18" s="2"/>
      <c r="L18" s="2"/>
    </row>
    <row r="19" spans="1:12" x14ac:dyDescent="0.3">
      <c r="A19" s="34"/>
      <c r="B19" s="35"/>
      <c r="C19" s="36"/>
      <c r="D19" s="37">
        <v>0</v>
      </c>
      <c r="E19" s="37"/>
      <c r="F19" s="38">
        <v>0</v>
      </c>
      <c r="G19" s="39">
        <v>0</v>
      </c>
      <c r="H19" s="3"/>
      <c r="I19" s="40">
        <f t="shared" si="0"/>
        <v>0</v>
      </c>
      <c r="J19" s="41">
        <f t="shared" ref="J19:J26" si="1">J18-I19</f>
        <v>2500</v>
      </c>
      <c r="K19" s="2"/>
      <c r="L19" s="2"/>
    </row>
    <row r="20" spans="1:12" x14ac:dyDescent="0.3">
      <c r="A20" s="34"/>
      <c r="B20" s="36"/>
      <c r="C20" s="36"/>
      <c r="D20" s="37">
        <v>0</v>
      </c>
      <c r="E20" s="37"/>
      <c r="F20" s="38">
        <v>0</v>
      </c>
      <c r="G20" s="39">
        <v>0</v>
      </c>
      <c r="H20" s="3"/>
      <c r="I20" s="40">
        <f t="shared" si="0"/>
        <v>0</v>
      </c>
      <c r="J20" s="41">
        <f t="shared" si="1"/>
        <v>2500</v>
      </c>
      <c r="K20" s="2"/>
      <c r="L20" s="2"/>
    </row>
    <row r="21" spans="1:12" x14ac:dyDescent="0.3">
      <c r="A21" s="34"/>
      <c r="B21" s="36"/>
      <c r="C21" s="36"/>
      <c r="D21" s="37">
        <v>0</v>
      </c>
      <c r="E21" s="37"/>
      <c r="F21" s="38">
        <v>0</v>
      </c>
      <c r="G21" s="39">
        <v>0</v>
      </c>
      <c r="H21" s="3"/>
      <c r="I21" s="40">
        <f t="shared" si="0"/>
        <v>0</v>
      </c>
      <c r="J21" s="41">
        <f t="shared" si="1"/>
        <v>2500</v>
      </c>
      <c r="K21" s="2"/>
      <c r="L21" s="2"/>
    </row>
    <row r="22" spans="1:12" x14ac:dyDescent="0.3">
      <c r="A22" s="34"/>
      <c r="B22" s="36"/>
      <c r="C22" s="36"/>
      <c r="D22" s="37">
        <v>0</v>
      </c>
      <c r="E22" s="37"/>
      <c r="F22" s="38">
        <v>0</v>
      </c>
      <c r="G22" s="39">
        <v>0</v>
      </c>
      <c r="H22" s="43"/>
      <c r="I22" s="40">
        <f t="shared" si="0"/>
        <v>0</v>
      </c>
      <c r="J22" s="41">
        <f t="shared" si="1"/>
        <v>2500</v>
      </c>
      <c r="K22" s="2"/>
      <c r="L22" s="2"/>
    </row>
    <row r="23" spans="1:12" x14ac:dyDescent="0.3">
      <c r="A23" s="34"/>
      <c r="B23" s="36"/>
      <c r="C23" s="36"/>
      <c r="D23" s="37">
        <v>0</v>
      </c>
      <c r="E23" s="37"/>
      <c r="F23" s="38">
        <v>0</v>
      </c>
      <c r="G23" s="39">
        <v>0</v>
      </c>
      <c r="H23" s="3"/>
      <c r="I23" s="40">
        <f t="shared" si="0"/>
        <v>0</v>
      </c>
      <c r="J23" s="41">
        <f t="shared" si="1"/>
        <v>2500</v>
      </c>
      <c r="K23" s="2"/>
      <c r="L23" s="2"/>
    </row>
    <row r="24" spans="1:12" x14ac:dyDescent="0.3">
      <c r="A24" s="34"/>
      <c r="B24" s="36"/>
      <c r="C24" s="36"/>
      <c r="D24" s="37">
        <v>0</v>
      </c>
      <c r="E24" s="37"/>
      <c r="F24" s="38">
        <v>0</v>
      </c>
      <c r="G24" s="39">
        <v>0</v>
      </c>
      <c r="H24" s="3"/>
      <c r="I24" s="40">
        <f t="shared" si="0"/>
        <v>0</v>
      </c>
      <c r="J24" s="41">
        <f t="shared" si="1"/>
        <v>2500</v>
      </c>
      <c r="K24" s="2"/>
      <c r="L24" s="2"/>
    </row>
    <row r="25" spans="1:12" x14ac:dyDescent="0.3">
      <c r="A25" s="34"/>
      <c r="B25" s="36"/>
      <c r="C25" s="36"/>
      <c r="D25" s="37">
        <v>0</v>
      </c>
      <c r="E25" s="37"/>
      <c r="F25" s="38">
        <v>0</v>
      </c>
      <c r="G25" s="39">
        <v>0</v>
      </c>
      <c r="H25" s="3"/>
      <c r="I25" s="40">
        <f t="shared" si="0"/>
        <v>0</v>
      </c>
      <c r="J25" s="41">
        <f t="shared" si="1"/>
        <v>2500</v>
      </c>
      <c r="K25" s="2"/>
      <c r="L25" s="2"/>
    </row>
    <row r="26" spans="1:12" x14ac:dyDescent="0.3">
      <c r="A26" s="34"/>
      <c r="B26" s="36"/>
      <c r="C26" s="36"/>
      <c r="D26" s="37">
        <v>0</v>
      </c>
      <c r="E26" s="37"/>
      <c r="F26" s="38">
        <v>0</v>
      </c>
      <c r="G26" s="39">
        <v>0</v>
      </c>
      <c r="H26" s="3"/>
      <c r="I26" s="40">
        <f t="shared" si="0"/>
        <v>0</v>
      </c>
      <c r="J26" s="41">
        <f t="shared" si="1"/>
        <v>2500</v>
      </c>
      <c r="K26" s="2"/>
      <c r="L26" s="2"/>
    </row>
    <row r="27" spans="1:12" x14ac:dyDescent="0.3">
      <c r="A27" s="34"/>
      <c r="B27" s="34"/>
      <c r="C27" s="44"/>
      <c r="D27" s="45"/>
      <c r="E27" s="45"/>
      <c r="F27" s="45"/>
      <c r="G27" s="45"/>
      <c r="H27" s="46"/>
      <c r="I27" s="45"/>
      <c r="J27" s="2"/>
      <c r="K27" s="2"/>
      <c r="L27" s="2"/>
    </row>
    <row r="28" spans="1:12" x14ac:dyDescent="0.3">
      <c r="A28" s="34"/>
      <c r="B28" s="34"/>
      <c r="C28" s="44"/>
      <c r="D28" s="47"/>
      <c r="E28" s="47"/>
      <c r="F28" s="47"/>
      <c r="G28" s="45"/>
      <c r="H28" s="46"/>
      <c r="I28" s="45"/>
      <c r="J28" s="2"/>
      <c r="K28" s="2"/>
      <c r="L28" s="2"/>
    </row>
    <row r="29" spans="1:12" x14ac:dyDescent="0.3">
      <c r="A29" s="34"/>
      <c r="B29" s="48" t="s">
        <v>21</v>
      </c>
      <c r="C29" s="44"/>
      <c r="D29" s="49" t="s">
        <v>22</v>
      </c>
      <c r="E29" s="50"/>
      <c r="F29" s="47"/>
      <c r="G29" s="45"/>
      <c r="H29" s="46"/>
      <c r="I29" s="45"/>
      <c r="J29" s="2"/>
      <c r="K29" s="2"/>
      <c r="L29" s="2"/>
    </row>
    <row r="30" spans="1:12" x14ac:dyDescent="0.3">
      <c r="A30" s="34"/>
      <c r="B30" s="36" t="s">
        <v>23</v>
      </c>
      <c r="C30" s="2"/>
      <c r="D30" s="51"/>
      <c r="E30" s="51"/>
      <c r="F30" s="51"/>
      <c r="G30" s="51"/>
      <c r="H30" s="43"/>
      <c r="I30" s="51"/>
      <c r="J30" s="2"/>
      <c r="K30" s="2"/>
      <c r="L30" s="2"/>
    </row>
    <row r="31" spans="1:12" x14ac:dyDescent="0.3">
      <c r="A31" s="9"/>
      <c r="B31" s="9" t="s">
        <v>24</v>
      </c>
      <c r="C31" s="2"/>
      <c r="D31" s="2"/>
      <c r="E31" s="2"/>
      <c r="F31" s="2"/>
      <c r="G31" s="2"/>
      <c r="H31" s="3"/>
      <c r="I31" s="2"/>
      <c r="J31" s="2"/>
      <c r="K31" s="2"/>
      <c r="L31" s="2"/>
    </row>
    <row r="32" spans="1:12" x14ac:dyDescent="0.3">
      <c r="A32" s="9"/>
      <c r="B32" s="9"/>
      <c r="C32" s="2"/>
      <c r="D32" s="2"/>
      <c r="E32" s="2"/>
      <c r="F32" s="2"/>
      <c r="G32" s="2"/>
      <c r="H32" s="3"/>
      <c r="I32" s="2"/>
      <c r="J32" s="2"/>
      <c r="K32" s="2"/>
      <c r="L32" s="2"/>
    </row>
    <row r="33" spans="1:12" x14ac:dyDescent="0.3">
      <c r="A33" s="9"/>
      <c r="B33" s="9"/>
      <c r="C33" s="2"/>
      <c r="D33" s="2"/>
      <c r="E33" s="2"/>
      <c r="F33" s="2"/>
      <c r="G33" s="2"/>
      <c r="H33" s="3"/>
      <c r="I33" s="2"/>
      <c r="J33" s="2"/>
      <c r="K33" s="2"/>
      <c r="L33" s="2"/>
    </row>
    <row r="34" spans="1:12" x14ac:dyDescent="0.3">
      <c r="A34" s="9"/>
      <c r="B34" s="9"/>
      <c r="C34" s="2"/>
      <c r="D34" s="2"/>
      <c r="E34" s="2"/>
      <c r="F34" s="2"/>
      <c r="G34" s="2"/>
      <c r="H34" s="3"/>
      <c r="I34" s="2"/>
      <c r="J34" s="2"/>
      <c r="K34" s="2"/>
      <c r="L34" s="2"/>
    </row>
    <row r="35" spans="1:12" x14ac:dyDescent="0.3">
      <c r="A35" s="9"/>
      <c r="B35" s="9"/>
      <c r="C35" s="2"/>
      <c r="D35" s="2"/>
      <c r="E35" s="2"/>
      <c r="F35" s="2"/>
      <c r="G35" s="2"/>
      <c r="H35" s="3"/>
      <c r="I35" s="2"/>
      <c r="J35" s="2"/>
      <c r="K35" s="2"/>
      <c r="L35" s="2"/>
    </row>
    <row r="36" spans="1:12" x14ac:dyDescent="0.3">
      <c r="A36" s="9"/>
      <c r="B36" s="9"/>
      <c r="C36" s="2"/>
      <c r="D36" s="2"/>
      <c r="E36" s="2"/>
      <c r="F36" s="2"/>
      <c r="G36" s="2"/>
      <c r="H36" s="3"/>
      <c r="I36" s="2"/>
      <c r="J36" s="2"/>
      <c r="K36" s="2"/>
      <c r="L36" s="2"/>
    </row>
    <row r="37" spans="1:12" x14ac:dyDescent="0.3">
      <c r="A37" s="9"/>
      <c r="B37" s="9"/>
      <c r="C37" s="2"/>
      <c r="D37" s="2"/>
      <c r="E37" s="2"/>
      <c r="F37" s="2"/>
      <c r="G37" s="2"/>
      <c r="H37" s="3"/>
      <c r="I37" s="2"/>
      <c r="J37" s="2"/>
      <c r="K37" s="2"/>
      <c r="L37" s="2"/>
    </row>
    <row r="38" spans="1:12" x14ac:dyDescent="0.3">
      <c r="A38" s="9"/>
      <c r="B38" s="9"/>
      <c r="C38" s="2"/>
      <c r="D38" s="2"/>
      <c r="E38" s="2"/>
      <c r="F38" s="2"/>
      <c r="G38" s="2"/>
      <c r="H38" s="3"/>
      <c r="I38" s="2"/>
      <c r="J38" s="2"/>
      <c r="K38" s="2"/>
      <c r="L38" s="2"/>
    </row>
    <row r="39" spans="1:12" x14ac:dyDescent="0.3">
      <c r="A39" s="9"/>
      <c r="B39" s="9"/>
      <c r="C39" s="2"/>
      <c r="D39" s="2"/>
      <c r="E39" s="2"/>
      <c r="F39" s="2"/>
      <c r="G39" s="2"/>
      <c r="H39" s="3"/>
      <c r="I39" s="2"/>
      <c r="J39" s="2"/>
      <c r="K39" s="2"/>
      <c r="L39" s="2"/>
    </row>
    <row r="40" spans="1:12" x14ac:dyDescent="0.3">
      <c r="A40" s="9"/>
      <c r="B40" s="9"/>
      <c r="C40" s="2"/>
      <c r="D40" s="2"/>
      <c r="E40" s="2"/>
      <c r="F40" s="2"/>
      <c r="G40" s="2"/>
      <c r="H40" s="3"/>
      <c r="I40" s="2"/>
      <c r="J40" s="2"/>
      <c r="K40" s="2"/>
      <c r="L40" s="2"/>
    </row>
    <row r="41" spans="1:12" x14ac:dyDescent="0.3">
      <c r="A41" s="9" t="s">
        <v>29</v>
      </c>
      <c r="B41" s="9"/>
      <c r="C41" s="2"/>
      <c r="D41" s="2"/>
      <c r="E41" s="2"/>
      <c r="F41" s="2"/>
      <c r="G41" s="2"/>
      <c r="H41" s="3"/>
      <c r="I41" s="52">
        <v>45399</v>
      </c>
      <c r="J41" s="2"/>
      <c r="K41" s="2"/>
      <c r="L41" s="2"/>
    </row>
  </sheetData>
  <sheetProtection algorithmName="SHA-512" hashValue="Oldpr6m0HdxekixjcZYdHw8UTHBxJWsNzMdp1EOu3XX8qqAbickHdPvY4bVwUVTLryj3PO1qK6S+87pj2+ECIQ==" saltValue="aUBk0I0N8pMCBL77VYagZg==" spinCount="100000" sheet="1" selectLockedCells="1"/>
  <conditionalFormatting sqref="J15:J26">
    <cfRule type="expression" dxfId="0" priority="1" stopIfTrue="1">
      <formula>AND($I15="")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8"/>
  <sheetViews>
    <sheetView workbookViewId="0">
      <selection activeCell="A5" sqref="A5"/>
    </sheetView>
  </sheetViews>
  <sheetFormatPr defaultRowHeight="14.4" x14ac:dyDescent="0.3"/>
  <sheetData>
    <row r="5" spans="1:1" x14ac:dyDescent="0.3">
      <c r="A5" t="s">
        <v>27</v>
      </c>
    </row>
    <row r="6" spans="1:1" x14ac:dyDescent="0.3">
      <c r="A6" t="s">
        <v>25</v>
      </c>
    </row>
    <row r="7" spans="1:1" x14ac:dyDescent="0.3">
      <c r="A7" t="s">
        <v>26</v>
      </c>
    </row>
    <row r="8" spans="1:1" x14ac:dyDescent="0.3">
      <c r="A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Buy America Exemption 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dotj9k</dc:creator>
  <cp:lastModifiedBy>Roberts, Nicole R - DOT</cp:lastModifiedBy>
  <dcterms:created xsi:type="dcterms:W3CDTF">2017-12-19T13:02:31Z</dcterms:created>
  <dcterms:modified xsi:type="dcterms:W3CDTF">2024-04-17T16:23:43Z</dcterms:modified>
</cp:coreProperties>
</file>